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jpg" ContentType="image/jp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19029"/>
  <workbookPr defaultThemeVersion="124226"/>
  <bookViews>
    <workbookView xWindow="0" yWindow="0" windowWidth="14400" windowHeight="4728" tabRatio="780" activeTab="0"/>
  </bookViews>
  <sheets>
    <sheet name="Introduction" sheetId="1" r:id="rId1"/>
    <sheet name="A. HTT General" sheetId="2" r:id="rId2"/>
    <sheet name="B1.HTT Mortgage Assets" sheetId="3" r:id="rId3"/>
    <sheet name="C. HTT Harmonised Glossary" sheetId="4" r:id="rId4"/>
    <sheet name="D.PG 1" sheetId="5" r:id="rId5"/>
    <sheet name="Disclaimer" sheetId="6" r:id="rId6"/>
  </sheets>
  <externalReferences>
    <externalReference r:id="rId9"/>
  </externalReferences>
  <definedNames>
    <definedName name="_xlnm.Print_Titles" localSheetId="1">'A. HTT General'!$1:$12</definedName>
    <definedName name="_xlnm.Print_Titles" localSheetId="2">'B1.HTT Mortgage Assets'!$1:$9</definedName>
  </definedNames>
  <calcPr calcId="171027"/>
</workbook>
</file>

<file path=xl/sharedStrings.xml><?xml version="1.0" encoding="utf-8"?>
<sst xmlns="http://schemas.openxmlformats.org/spreadsheetml/2006/main" count="4769" uniqueCount="1244">
  <si>
    <t/>
  </si>
  <si>
    <t>Harmonised Transparency Template</t>
  </si>
  <si>
    <t>Singapore</t>
  </si>
  <si>
    <t>DBS Bank Ltd.</t>
  </si>
  <si>
    <t>Reporting date:</t>
  </si>
  <si>
    <t>24-Sep-18</t>
  </si>
  <si>
    <t>Cut-off date:</t>
  </si>
  <si>
    <t>09-Sep-18</t>
  </si>
  <si>
    <t>Index</t>
  </si>
  <si>
    <t>Worksheet A: HTT General</t>
  </si>
  <si>
    <t>Worksheet B1: HTT Mortgage Assets</t>
  </si>
  <si>
    <t>Worksheet B2: HTT Public Sector Assets</t>
  </si>
  <si>
    <t>Worksheet B3: HTT Shipping Assets</t>
  </si>
  <si>
    <t>Worksheet C: HTT Harmonised Glossary</t>
  </si>
  <si>
    <t>Covered Bond Label Disclaimer</t>
  </si>
  <si>
    <t>A. Harmonised Transparency Template - General Information</t>
  </si>
  <si>
    <t>Reporting in Domestic Currency</t>
  </si>
  <si>
    <t>Singapore Dollars (SGD)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</si>
  <si>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</si>
  <si>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</si>
  <si>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</si>
  <si>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</si>
  <si>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</si>
  <si>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</si>
  <si>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</si>
  <si>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</si>
  <si>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</si>
  <si>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</si>
  <si>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</si>
  <si>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</si>
  <si>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</si>
  <si>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</si>
  <si>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r>
      <rPr>
        <u val="single"/>
        <sz val="11"/>
        <color rgb="FF0000FF"/>
        <rFont val="Calibri"/>
        <family val="2"/>
      </rPr>
      <t>http://www.dbs.com/</t>
    </r>
  </si>
  <si>
    <t>G.1.1.4</t>
  </si>
  <si>
    <t>Cut-off date</t>
  </si>
  <si>
    <t>OG.1.1.1</t>
  </si>
  <si>
    <t>OG.1.1.2</t>
  </si>
  <si>
    <t>OG.1.1.3</t>
  </si>
  <si>
    <t>OG.1.1.4</t>
  </si>
  <si>
    <t>OG.1.1.5</t>
  </si>
  <si>
    <t>OG.1.1.6</t>
  </si>
  <si>
    <t>OG.1.1.7</t>
  </si>
  <si>
    <t>OG.1.1.8</t>
  </si>
  <si>
    <t>G.2.1.1</t>
  </si>
  <si>
    <r>
      <rPr>
        <b/>
        <u val="single"/>
        <sz val="11"/>
        <color rgb="FF0000FF"/>
        <rFont val="Calibri"/>
        <family val="2"/>
      </rPr>
      <t>UCITS Compliance (Y/N)</t>
    </r>
  </si>
  <si>
    <t>N</t>
  </si>
  <si>
    <t>G.2.1.2</t>
  </si>
  <si>
    <r>
      <rPr>
        <b/>
        <u val="single"/>
        <sz val="11"/>
        <color rgb="FF0000FF"/>
        <rFont val="Calibri"/>
        <family val="2"/>
      </rPr>
      <t>CRR Compliance (Y/N)</t>
    </r>
  </si>
  <si>
    <t>G.2.1.3</t>
  </si>
  <si>
    <r>
      <rPr>
        <b/>
        <u val="single"/>
        <sz val="11"/>
        <color rgb="FF0000FF"/>
        <rFont val="Calibri"/>
        <family val="2"/>
      </rPr>
      <t>LCR status</t>
    </r>
  </si>
  <si>
    <t>OG.2.1.1</t>
  </si>
  <si>
    <t>OG.2.1.2</t>
  </si>
  <si>
    <t>OG.2.1.3</t>
  </si>
  <si>
    <t>OG.2.1.4</t>
  </si>
  <si>
    <t>OG.2.1.5</t>
  </si>
  <si>
    <t>OG.2.1.6</t>
  </si>
  <si>
    <t>1.General Information</t>
  </si>
  <si>
    <t>Nominal (mn)</t>
  </si>
  <si>
    <t>G.3.1.1</t>
  </si>
  <si>
    <t>Cover Pool Size</t>
  </si>
  <si>
    <t>G.3.1.2</t>
  </si>
  <si>
    <t>Outstanding Covered Bonds</t>
  </si>
  <si>
    <t>G.3.1.3</t>
  </si>
  <si>
    <t>Cover Pool Size [NPV] (mn)</t>
  </si>
  <si>
    <t>ND1</t>
  </si>
  <si>
    <t>G.3.1.4</t>
  </si>
  <si>
    <t>Outstanding Covered Bonds [NPV] (mn)</t>
  </si>
  <si>
    <t>OG.3.1.3</t>
  </si>
  <si>
    <t>OG.3.1.4</t>
  </si>
  <si>
    <t>2. Over-collateralisation (OC)</t>
  </si>
  <si>
    <t>Legal</t>
  </si>
  <si>
    <t>Actual</t>
  </si>
  <si>
    <t>Minimum Committed</t>
  </si>
  <si>
    <t>Purpose</t>
  </si>
  <si>
    <t>G.3.2.1</t>
  </si>
  <si>
    <t>OC (%)</t>
  </si>
  <si>
    <t>Ratings</t>
  </si>
  <si>
    <t>OG.3.2.1</t>
  </si>
  <si>
    <t>OG.3.2.2</t>
  </si>
  <si>
    <t>OG.3.2.3</t>
  </si>
  <si>
    <t>OG.3.2.4</t>
  </si>
  <si>
    <t>3. Cover Pool Composition</t>
  </si>
  <si>
    <t>% Cover Pool</t>
  </si>
  <si>
    <t>G.3.3.1</t>
  </si>
  <si>
    <t>Mortgages</t>
  </si>
  <si>
    <t>G.3.3.2</t>
  </si>
  <si>
    <t>Public Sector</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</si>
  <si>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</si>
  <si>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</si>
  <si>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</si>
  <si>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</si>
  <si>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</si>
  <si>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</si>
  <si>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</si>
  <si>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</si>
  <si>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</si>
  <si>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</si>
  <si>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</si>
  <si>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</si>
  <si>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</si>
  <si>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</si>
  <si>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</si>
  <si>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</si>
  <si>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(mn)</t>
  </si>
  <si>
    <t>% Total Contractual</t>
  </si>
  <si>
    <t>% Total Expected</t>
  </si>
  <si>
    <t>G.3.4.1</t>
  </si>
  <si>
    <t>Weighted Average life (in years)</t>
  </si>
  <si>
    <t>ND2</t>
  </si>
  <si>
    <t>By buckets:</t>
  </si>
  <si>
    <t>G.3.4.2</t>
  </si>
  <si>
    <t>0 - 1 Y</t>
  </si>
  <si>
    <t>G.3.4.3</t>
  </si>
  <si>
    <t>1 - 2 Y</t>
  </si>
  <si>
    <t>G.3.4.4</t>
  </si>
  <si>
    <t>2 - 3 Y</t>
  </si>
  <si>
    <t>G.3.4.5</t>
  </si>
  <si>
    <t>3 - 4 Y</t>
  </si>
  <si>
    <t>G.3.4.6</t>
  </si>
  <si>
    <t>4 - 5 Y</t>
  </si>
  <si>
    <t>G.3.4.7</t>
  </si>
  <si>
    <t>5 - 10 Y</t>
  </si>
  <si>
    <t>G.3.4.8</t>
  </si>
  <si>
    <t>10+ Y</t>
  </si>
  <si>
    <t>G.3.4.9</t>
  </si>
  <si>
    <t>OG.3.4.6</t>
  </si>
  <si>
    <t>OG.3.4.7</t>
  </si>
  <si>
    <t>OG.3.4.8</t>
  </si>
  <si>
    <t>OG.3.4.9</t>
  </si>
  <si>
    <t>OG.3.4.10</t>
  </si>
  <si>
    <t>5. Maturity of Covered Bonds</t>
  </si>
  <si>
    <t>G.3.5.1</t>
  </si>
  <si>
    <t>G.3.5.2</t>
  </si>
  <si>
    <t>G.3.5.3</t>
  </si>
  <si>
    <t>G.3.5.4</t>
  </si>
  <si>
    <t>G.3.5.5</t>
  </si>
  <si>
    <t>G.3.5.6</t>
  </si>
  <si>
    <t>G.3.5.7</t>
  </si>
  <si>
    <t>G.3.5.8</t>
  </si>
  <si>
    <t>G.3.5.9</t>
  </si>
  <si>
    <t>OG.3.5.6</t>
  </si>
  <si>
    <t>OG.3.5.7</t>
  </si>
  <si>
    <t>OG.3.5.8</t>
  </si>
  <si>
    <t>OG.3.5.9</t>
  </si>
  <si>
    <t>OG.3.5.10</t>
  </si>
  <si>
    <t>6. Covered Assets - Currency</t>
  </si>
  <si>
    <r>
      <rPr>
        <b/>
        <sz val="11"/>
        <color rgb="FF000000"/>
        <rFont val="Calibri"/>
        <family val="2"/>
      </rPr>
      <t xml:space="preserve">Nominal 
[before hedging] 
</t>
    </r>
    <r>
      <rPr>
        <b/>
        <sz val="11"/>
        <color rgb="FF000000"/>
        <rFont val="Calibri"/>
        <family val="2"/>
      </rPr>
      <t>(mn)</t>
    </r>
  </si>
  <si>
    <r>
      <rPr>
        <b/>
        <sz val="11"/>
        <color rgb="FF000000"/>
        <rFont val="Calibri"/>
        <family val="2"/>
      </rPr>
      <t xml:space="preserve">Nominal 
[after hedging] 
</t>
    </r>
    <r>
      <rPr>
        <b/>
        <sz val="11"/>
        <color rgb="FF000000"/>
        <rFont val="Calibri"/>
        <family val="2"/>
      </rPr>
      <t>(mn)</t>
    </r>
  </si>
  <si>
    <t>% Total [before]</t>
  </si>
  <si>
    <t>% Total [after]</t>
  </si>
  <si>
    <t>G.3.6.1</t>
  </si>
  <si>
    <t>EUR</t>
  </si>
  <si>
    <t>G.3.6.2</t>
  </si>
  <si>
    <t>USD</t>
  </si>
  <si>
    <t>G.3.6.3</t>
  </si>
  <si>
    <t>GBP</t>
  </si>
  <si>
    <t>G.3.6.4</t>
  </si>
  <si>
    <t>JPY</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</si>
  <si>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</si>
  <si>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</si>
  <si>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</si>
  <si>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</si>
  <si>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</si>
  <si>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</si>
  <si>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</si>
  <si>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</si>
  <si>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</si>
  <si>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</si>
  <si>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</si>
  <si>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</si>
  <si>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</si>
  <si>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</si>
  <si>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</si>
  <si>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</si>
  <si>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</si>
  <si>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</si>
  <si>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</si>
  <si>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</si>
  <si>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</si>
  <si>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</si>
  <si>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</si>
  <si>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</si>
  <si>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</si>
  <si>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</si>
  <si>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</si>
  <si>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</si>
  <si>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</si>
  <si>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</si>
  <si>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</si>
  <si>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7. Covered Bonds - Currency </t>
  </si>
  <si>
    <r>
      <rPr>
        <b/>
        <sz val="11"/>
        <color rgb="FF000000"/>
        <rFont val="Calibri"/>
        <family val="2"/>
      </rPr>
      <t xml:space="preserve">Nominal 
</t>
    </r>
    <r>
      <rPr>
        <b/>
        <sz val="11"/>
        <color rgb="FF000000"/>
        <rFont val="Calibri"/>
        <family val="2"/>
      </rPr>
      <t xml:space="preserve">(original currency) 
</t>
    </r>
    <r>
      <rPr>
        <b/>
        <sz val="11"/>
        <color rgb="FF000000"/>
        <rFont val="Calibri"/>
        <family val="2"/>
      </rPr>
      <t xml:space="preserve">[before hedging] 
</t>
    </r>
    <r>
      <rPr>
        <b/>
        <sz val="11"/>
        <color rgb="FF000000"/>
        <rFont val="Calibri"/>
        <family val="2"/>
      </rPr>
      <t>(mn)</t>
    </r>
  </si>
  <si>
    <r>
      <rPr>
        <b/>
        <sz val="11"/>
        <color rgb="FF000000"/>
        <rFont val="Calibri"/>
        <family val="2"/>
      </rPr>
      <t xml:space="preserve">Nominal  
</t>
    </r>
    <r>
      <rPr>
        <b/>
        <sz val="11"/>
        <color rgb="FF000000"/>
        <rFont val="Calibri"/>
        <family val="2"/>
      </rPr>
      <t xml:space="preserve">(original currency) 
[after hedging] 
</t>
    </r>
    <r>
      <rPr>
        <b/>
        <sz val="11"/>
        <color rgb="FF000000"/>
        <rFont val="Calibri"/>
        <family val="2"/>
      </rPr>
      <t>(mn)</t>
    </r>
  </si>
  <si>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</si>
  <si>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</si>
  <si>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</si>
  <si>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</si>
  <si>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</si>
  <si>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</si>
  <si>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</si>
  <si>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</si>
  <si>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</si>
  <si>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</si>
  <si>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</si>
  <si>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</si>
  <si>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</si>
  <si>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</si>
  <si>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</si>
  <si>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</si>
  <si>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</si>
  <si>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</si>
  <si>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</si>
  <si>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</si>
  <si>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</si>
  <si>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</si>
  <si>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</si>
  <si>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</si>
  <si>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</si>
  <si>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8. Covered Bonds - Breakdown by interest rate  </t>
  </si>
  <si>
    <t>% Covered Bonds</t>
  </si>
  <si>
    <t>G.3.8.1</t>
  </si>
  <si>
    <t>Fixed coupon</t>
  </si>
  <si>
    <t>G.3.8.2</t>
  </si>
  <si>
    <t>Floating coupon</t>
  </si>
  <si>
    <t>G.3.8.3</t>
  </si>
  <si>
    <t>G.3.8.4</t>
  </si>
  <si>
    <t>OG.3.8.1</t>
  </si>
  <si>
    <t>OG.3.8.2</t>
  </si>
  <si>
    <t>OG.3.8.3</t>
  </si>
  <si>
    <t>OG.3.8.4</t>
  </si>
  <si>
    <t>OG.3.8.5</t>
  </si>
  <si>
    <r>
      <rPr>
        <b/>
        <i/>
        <sz val="11"/>
        <color rgb="FF000000"/>
        <rFont val="Calibri"/>
        <family val="2"/>
      </rPr>
      <t>9. Substitute Assets - Type</t>
    </r>
    <r>
      <rPr>
        <b/>
        <i/>
        <sz val="11"/>
        <color rgb="FF000000"/>
        <rFont val="Calibri"/>
        <family val="2"/>
      </rPr>
      <t xml:space="preserve">  </t>
    </r>
  </si>
  <si>
    <t>% Substitute Assets</t>
  </si>
  <si>
    <t>G.3.9.1</t>
  </si>
  <si>
    <t>Cash</t>
  </si>
  <si>
    <t>G.3.9.2</t>
  </si>
  <si>
    <t>Exposures to/guaranteed by governments or quasi governments</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</si>
  <si>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</si>
  <si>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</si>
  <si>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</si>
  <si>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</si>
  <si>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</si>
  <si>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</si>
  <si>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</si>
  <si>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</si>
  <si>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</si>
  <si>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</si>
  <si>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</si>
  <si>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</si>
  <si>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</si>
  <si>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</si>
  <si>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</si>
  <si>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</si>
  <si>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</si>
  <si>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</si>
  <si>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r>
      <rPr>
        <b/>
        <i/>
        <sz val="11"/>
        <color rgb="FF000000"/>
        <rFont val="Calibri"/>
        <family val="2"/>
      </rPr>
      <t>10. Substitute Assets - Country</t>
    </r>
    <r>
      <rPr>
        <b/>
        <i/>
        <sz val="11"/>
        <color rgb="FF000000"/>
        <rFont val="Calibri"/>
        <family val="2"/>
      </rPr>
      <t> </t>
    </r>
  </si>
  <si>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</si>
  <si>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</si>
  <si>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</si>
  <si>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</si>
  <si>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</si>
  <si>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</si>
  <si>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</si>
  <si>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</si>
  <si>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</si>
  <si>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</si>
  <si>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</si>
  <si>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</si>
  <si>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</si>
  <si>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</si>
  <si>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</si>
  <si>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</si>
  <si>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</si>
  <si>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</si>
  <si>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</si>
  <si>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</si>
  <si>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</si>
  <si>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</si>
  <si>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</si>
  <si>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</si>
  <si>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</si>
  <si>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</si>
  <si>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</si>
  <si>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</si>
  <si>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</si>
  <si>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</si>
  <si>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</si>
  <si>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</si>
  <si>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</si>
  <si>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</si>
  <si>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</si>
  <si>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</si>
  <si>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r>
      <rPr>
        <b/>
        <i/>
        <sz val="11"/>
        <color rgb="FF000000"/>
        <rFont val="Calibri"/>
        <family val="2"/>
      </rPr>
      <t>11. Liquid Assets </t>
    </r>
    <r>
      <rPr>
        <b/>
        <i/>
        <sz val="11"/>
        <color rgb="FF000000"/>
        <rFont val="Calibri"/>
        <family val="2"/>
      </rPr>
      <t> </t>
    </r>
  </si>
  <si>
    <t>G.3.11.1</t>
  </si>
  <si>
    <t>Substitute and other marketable assets</t>
  </si>
  <si>
    <t>G.3.11.2</t>
  </si>
  <si>
    <t>Central bank eligible assets</t>
  </si>
  <si>
    <t>G.3.11.3</t>
  </si>
  <si>
    <t>G.3.11.4</t>
  </si>
  <si>
    <t>OG.3.11.1</t>
  </si>
  <si>
    <t>OG.3.11.2</t>
  </si>
  <si>
    <t>OG.3.11.3</t>
  </si>
  <si>
    <t>OG.3.11.4</t>
  </si>
  <si>
    <t>OG.3.11.5</t>
  </si>
  <si>
    <t>OG.3.11.6</t>
  </si>
  <si>
    <t>OG.3.11.7</t>
  </si>
  <si>
    <t>12. Bond List </t>
  </si>
  <si>
    <t>G.3.12.1</t>
  </si>
  <si>
    <t>Bond list</t>
  </si>
  <si>
    <t>https://www.coveredbondlabel.com/issuer/112/</t>
  </si>
  <si>
    <t>13. Derivatives &amp; Swaps</t>
  </si>
  <si>
    <t>(mn)</t>
  </si>
  <si>
    <t>G.3.13.1</t>
  </si>
  <si>
    <t>Derivatives in the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</si>
  <si>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</si>
  <si>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</si>
  <si>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</si>
  <si>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</si>
  <si>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</si>
  <si>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</si>
  <si>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</si>
  <si>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</si>
  <si>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</si>
  <si>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</si>
  <si>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</si>
  <si>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</si>
  <si>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Notional of Cover Pool Swap (IRS)</t>
  </si>
  <si>
    <t>OG.3.13.5</t>
  </si>
  <si>
    <t>Notional of Covered Bond Swap (CCS)</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</si>
  <si>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</si>
  <si>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</si>
  <si>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</si>
  <si>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</si>
  <si>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</si>
  <si>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</si>
  <si>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</si>
  <si>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</si>
  <si>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</si>
  <si>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</si>
  <si>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</si>
  <si>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</si>
  <si>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</si>
  <si>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</si>
  <si>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</si>
  <si>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</si>
  <si>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</si>
  <si>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</si>
  <si>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</si>
  <si>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</si>
  <si>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</si>
  <si>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</si>
  <si>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</si>
  <si>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</si>
  <si>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</si>
  <si>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</si>
  <si>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</si>
  <si>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</si>
  <si>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</si>
  <si>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</si>
  <si>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</si>
  <si>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</si>
  <si>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</si>
  <si>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</si>
  <si>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</si>
  <si>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</si>
  <si>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</si>
  <si>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</si>
  <si>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</si>
  <si>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</si>
  <si>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</si>
  <si>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</si>
  <si>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</si>
  <si>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</si>
  <si>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</si>
  <si>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</si>
  <si>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4. References to Capital Requirements Regulation (CRR) 129(7) </t>
  </si>
  <si>
    <t>Row</t>
  </si>
  <si>
    <r>
      <rPr>
        <i/>
        <sz val="9"/>
        <color rgb="FF000000"/>
        <rFont val="Calibri"/>
        <family val="2"/>
      </rPr>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r>
  </si>
  <si>
    <t>whether or not exposures in the form of covered bonds are eligible to preferential treatment under Regulation (EU) 648/2012 is ultimately a matter to be determined by a relevant</t>
  </si>
  <si>
    <t>G.4.1.1</t>
  </si>
  <si>
    <t>(i)         Value of the cover pool outstanding covered bonds: </t>
  </si>
  <si>
    <t>38</t>
  </si>
  <si>
    <t>G.4.1.2</t>
  </si>
  <si>
    <t>(i)         Value of covered bonds: </t>
  </si>
  <si>
    <t>39</t>
  </si>
  <si>
    <t>G.4.1.3</t>
  </si>
  <si>
    <t>(ii)        Geographical distribution: </t>
  </si>
  <si>
    <t>43 for Mortgage Assets</t>
  </si>
  <si>
    <t>48 for Public Sector Assets</t>
  </si>
  <si>
    <t>G.4.1.4</t>
  </si>
  <si>
    <t>(ii)        Type of cover assets:</t>
  </si>
  <si>
    <t>52</t>
  </si>
  <si>
    <t>G.4.1.5</t>
  </si>
  <si>
    <t>(ii)        Loan size: </t>
  </si>
  <si>
    <t>167 for Residential Mortgage Assets</t>
  </si>
  <si>
    <t>267 for Commercial Mortgage Assets</t>
  </si>
  <si>
    <t>18 for Public Sector Assets</t>
  </si>
  <si>
    <t>G.4.1.6</t>
  </si>
  <si>
    <t>            (ii)        Interest rate risk - cover pool:</t>
  </si>
  <si>
    <t>130 for Mortgage Assets</t>
  </si>
  <si>
    <t>161</t>
  </si>
  <si>
    <t>129 for Public Sector Assets</t>
  </si>
  <si>
    <t>G.4.1.7</t>
  </si>
  <si>
    <t>(ii)        Currency risk - cover pool:</t>
  </si>
  <si>
    <t>109</t>
  </si>
  <si>
    <t>G.4.1.8</t>
  </si>
  <si>
    <t>          (ii)         Interest rate risk - covered bond:</t>
  </si>
  <si>
    <t>G.4.1.9</t>
  </si>
  <si>
    <t>(ii)        Currency risk - covered bond:</t>
  </si>
  <si>
    <t>135</t>
  </si>
  <si>
    <t>G.4.1.10</t>
  </si>
  <si>
    <t>(Please refer to "Tab D. HTT Harmonised Glossary" for hedging strategy)</t>
  </si>
  <si>
    <t>20 for Harmonised Glossary</t>
  </si>
  <si>
    <t>G.4.1.11</t>
  </si>
  <si>
    <t>(iii)        Maturity structure of cover assets: </t>
  </si>
  <si>
    <t>65</t>
  </si>
  <si>
    <t>G.4.1.12</t>
  </si>
  <si>
    <t>(iii)        Maturity structure of covered bonds: </t>
  </si>
  <si>
    <t>87</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</si>
  <si>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</si>
  <si>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</si>
  <si>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</si>
  <si>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</si>
  <si>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</si>
  <si>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</si>
  <si>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</si>
  <si>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</si>
  <si>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</si>
  <si>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</si>
  <si>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</si>
  <si>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</si>
  <si>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</si>
  <si>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</si>
  <si>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</si>
  <si>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</si>
  <si>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171</t>
  </si>
  <si>
    <t>OG.5.1.1</t>
  </si>
  <si>
    <t>OG.5.1.2</t>
  </si>
  <si>
    <t>OG.5.1.3</t>
  </si>
  <si>
    <t>OG.5.1.4</t>
  </si>
  <si>
    <t>OG.5.1.5</t>
  </si>
  <si>
    <t>OG.5.1.6</t>
  </si>
  <si>
    <t>6. Other relevant information</t>
  </si>
  <si>
    <t>1. Optional information e.g. Rating triggers</t>
  </si>
  <si>
    <t>OG.6.1.1</t>
  </si>
  <si>
    <t>NPV Test (pass/fail)</t>
  </si>
  <si>
    <t>OG.6.1.2</t>
  </si>
  <si>
    <t>Interest Coverage Test (pass/fail)</t>
  </si>
  <si>
    <t>OG.6.1.3</t>
  </si>
  <si>
    <t>Cash Manager </t>
  </si>
  <si>
    <t>OG.6.1.4</t>
  </si>
  <si>
    <t>Account Bank</t>
  </si>
  <si>
    <t>OG.6.1.5</t>
  </si>
  <si>
    <t>Stand-by Account Bank</t>
  </si>
  <si>
    <t>Not identified at present</t>
  </si>
  <si>
    <t>OG.6.1.6</t>
  </si>
  <si>
    <t>Servicer </t>
  </si>
  <si>
    <t>OG.6.1.7</t>
  </si>
  <si>
    <t>Interest Rate Swap Provider </t>
  </si>
  <si>
    <t>OG.6.1.8</t>
  </si>
  <si>
    <t>Covered Bond Swap Provider </t>
  </si>
  <si>
    <t>OG.6.1.9</t>
  </si>
  <si>
    <t>Paying Agent</t>
  </si>
  <si>
    <t>Bank of New York Mellon</t>
  </si>
  <si>
    <t>OG.6.1.10</t>
  </si>
  <si>
    <t>Asset Coverage Test (pass/fail)</t>
  </si>
  <si>
    <t>Passed</t>
  </si>
  <si>
    <t>OG.6.1.11</t>
  </si>
  <si>
    <t>Interest Rate Shortfall Test (pass/fail)</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</si>
  <si>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</si>
  <si>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</si>
  <si>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</si>
  <si>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</si>
  <si>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</si>
  <si>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</si>
  <si>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</si>
  <si>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</si>
  <si>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</si>
  <si>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</si>
  <si>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</si>
  <si>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</si>
  <si>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</si>
  <si>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</si>
  <si>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</si>
  <si>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</si>
  <si>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</si>
  <si>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</si>
  <si>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</si>
  <si>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</si>
  <si>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</si>
  <si>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</si>
  <si>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</si>
  <si>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</si>
  <si>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</si>
  <si>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</si>
  <si>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</si>
  <si>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</si>
  <si>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</si>
  <si>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</si>
  <si>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</si>
  <si>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</si>
  <si>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</si>
  <si>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</si>
  <si>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Total amounts shown in the above stratification tables may have small differences due to rounding.</t>
  </si>
  <si>
    <t>B1. Harmonised Transparency Template - Mortgage Assets</t>
  </si>
  <si>
    <t>CONTENT OF TAB B1</t>
  </si>
  <si>
    <r>
      <rPr>
        <u val="single"/>
        <sz val="11"/>
        <color rgb="FF0000FF"/>
        <rFont val="Calibri"/>
        <family val="2"/>
      </rPr>
      <t>7. Mortgage Assets</t>
    </r>
    <r>
      <rPr>
        <b/>
        <sz val="11"/>
        <color rgb="FFFFFFFF"/>
        <rFont val="Calibri"/>
        <family val="2"/>
      </rPr>
      <t>AB B1</t>
    </r>
  </si>
  <si>
    <t>7.A Residential Cover Pool</t>
  </si>
  <si>
    <t>7.B Commercial Cover Pool</t>
  </si>
  <si>
    <t>7. Mortgage Assets</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</si>
  <si>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</si>
  <si>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</si>
  <si>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</si>
  <si>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</si>
  <si>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</si>
  <si>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</si>
  <si>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</si>
  <si>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</si>
  <si>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</si>
  <si>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</si>
  <si>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</si>
  <si>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</si>
  <si>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</si>
  <si>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</si>
  <si>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</si>
  <si>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</si>
  <si>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</si>
  <si>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</si>
  <si>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</si>
  <si>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</si>
  <si>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</si>
  <si>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</si>
  <si>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</si>
  <si>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</si>
  <si>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</si>
  <si>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</si>
  <si>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</si>
  <si>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</si>
  <si>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</si>
  <si>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</si>
  <si>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</si>
  <si>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</si>
  <si>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</si>
  <si>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</si>
  <si>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</si>
  <si>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</si>
  <si>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</si>
  <si>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</si>
  <si>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</si>
  <si>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</si>
  <si>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</si>
  <si>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4. Breakdown by Geography </t>
  </si>
  <si>
    <t>M.7.4.1</t>
  </si>
  <si>
    <r>
      <rPr>
        <b/>
        <u val="single"/>
        <sz val="11"/>
        <color rgb="FF000000"/>
        <rFont val="Calibri"/>
        <family val="2"/>
      </rPr>
      <t>European Union</t>
    </r>
  </si>
  <si>
    <t>M.7.4.2</t>
  </si>
  <si>
    <r>
      <rPr>
        <sz val="11"/>
        <color rgb="FF000000"/>
        <rFont val="Calibri"/>
        <family val="2"/>
      </rPr>
      <t>Austria</t>
    </r>
  </si>
  <si>
    <t>M.7.4.3</t>
  </si>
  <si>
    <r>
      <rPr>
        <sz val="11"/>
        <color rgb="FF000000"/>
        <rFont val="Calibri"/>
        <family val="2"/>
      </rPr>
      <t>Belgium</t>
    </r>
  </si>
  <si>
    <t>M.7.4.4</t>
  </si>
  <si>
    <r>
      <rPr>
        <sz val="11"/>
        <color rgb="FF000000"/>
        <rFont val="Calibri"/>
        <family val="2"/>
      </rPr>
      <t>Bulgaria</t>
    </r>
  </si>
  <si>
    <t>M.7.4.5</t>
  </si>
  <si>
    <r>
      <rPr>
        <sz val="11"/>
        <color rgb="FF000000"/>
        <rFont val="Calibri"/>
        <family val="2"/>
      </rPr>
      <t>Croatia</t>
    </r>
  </si>
  <si>
    <t>M.7.4.6</t>
  </si>
  <si>
    <r>
      <rPr>
        <sz val="11"/>
        <color rgb="FF000000"/>
        <rFont val="Calibri"/>
        <family val="2"/>
      </rPr>
      <t>Cyprus</t>
    </r>
  </si>
  <si>
    <t>M.7.4.7</t>
  </si>
  <si>
    <r>
      <rPr>
        <sz val="11"/>
        <color rgb="FF000000"/>
        <rFont val="Calibri"/>
        <family val="2"/>
      </rPr>
      <t>Czech Republic</t>
    </r>
  </si>
  <si>
    <t>M.7.4.8</t>
  </si>
  <si>
    <r>
      <rPr>
        <sz val="11"/>
        <color rgb="FF000000"/>
        <rFont val="Calibri"/>
        <family val="2"/>
      </rPr>
      <t>Denmark</t>
    </r>
  </si>
  <si>
    <t>M.7.4.9</t>
  </si>
  <si>
    <r>
      <rPr>
        <sz val="11"/>
        <color rgb="FF000000"/>
        <rFont val="Calibri"/>
        <family val="2"/>
      </rPr>
      <t>Estonia</t>
    </r>
  </si>
  <si>
    <t>M.7.4.10</t>
  </si>
  <si>
    <r>
      <rPr>
        <sz val="11"/>
        <color rgb="FF000000"/>
        <rFont val="Calibri"/>
        <family val="2"/>
      </rPr>
      <t>Finland</t>
    </r>
  </si>
  <si>
    <t>M.7.4.11</t>
  </si>
  <si>
    <r>
      <rPr>
        <sz val="11"/>
        <color rgb="FF000000"/>
        <rFont val="Calibri"/>
        <family val="2"/>
      </rPr>
      <t>France</t>
    </r>
  </si>
  <si>
    <t>M.7.4.12</t>
  </si>
  <si>
    <r>
      <rPr>
        <sz val="11"/>
        <color rgb="FF000000"/>
        <rFont val="Calibri"/>
        <family val="2"/>
      </rPr>
      <t>Germany</t>
    </r>
  </si>
  <si>
    <t>M.7.4.13</t>
  </si>
  <si>
    <r>
      <rPr>
        <sz val="11"/>
        <color rgb="FF000000"/>
        <rFont val="Calibri"/>
        <family val="2"/>
      </rPr>
      <t>Greece</t>
    </r>
  </si>
  <si>
    <t>M.7.4.14</t>
  </si>
  <si>
    <r>
      <rPr>
        <sz val="11"/>
        <color rgb="FF000000"/>
        <rFont val="Calibri"/>
        <family val="2"/>
      </rPr>
      <t>Netherlands</t>
    </r>
  </si>
  <si>
    <t>M.7.4.15</t>
  </si>
  <si>
    <r>
      <rPr>
        <sz val="11"/>
        <color rgb="FF000000"/>
        <rFont val="Calibri"/>
        <family val="2"/>
      </rPr>
      <t>Hungary</t>
    </r>
  </si>
  <si>
    <t>M.7.4.16</t>
  </si>
  <si>
    <r>
      <rPr>
        <sz val="11"/>
        <color rgb="FF000000"/>
        <rFont val="Calibri"/>
        <family val="2"/>
      </rPr>
      <t>Ireland</t>
    </r>
  </si>
  <si>
    <t>M.7.4.17</t>
  </si>
  <si>
    <r>
      <rPr>
        <sz val="11"/>
        <color rgb="FF000000"/>
        <rFont val="Calibri"/>
        <family val="2"/>
      </rPr>
      <t>Italy</t>
    </r>
  </si>
  <si>
    <t>M.7.4.18</t>
  </si>
  <si>
    <r>
      <rPr>
        <sz val="11"/>
        <color rgb="FF000000"/>
        <rFont val="Calibri"/>
        <family val="2"/>
      </rPr>
      <t>Latvia</t>
    </r>
  </si>
  <si>
    <t>M.7.4.19</t>
  </si>
  <si>
    <r>
      <rPr>
        <sz val="11"/>
        <color rgb="FF000000"/>
        <rFont val="Calibri"/>
        <family val="2"/>
      </rPr>
      <t>Lithuania</t>
    </r>
  </si>
  <si>
    <t>M.7.4.20</t>
  </si>
  <si>
    <r>
      <rPr>
        <sz val="11"/>
        <color rgb="FF000000"/>
        <rFont val="Calibri"/>
        <family val="2"/>
      </rPr>
      <t>Luxembourg</t>
    </r>
  </si>
  <si>
    <t>M.7.4.21</t>
  </si>
  <si>
    <r>
      <rPr>
        <sz val="11"/>
        <color rgb="FF000000"/>
        <rFont val="Calibri"/>
        <family val="2"/>
      </rPr>
      <t>Malta</t>
    </r>
  </si>
  <si>
    <t>M.7.4.22</t>
  </si>
  <si>
    <r>
      <rPr>
        <sz val="11"/>
        <color rgb="FF000000"/>
        <rFont val="Calibri"/>
        <family val="2"/>
      </rPr>
      <t>Poland</t>
    </r>
  </si>
  <si>
    <t>M.7.4.23</t>
  </si>
  <si>
    <r>
      <rPr>
        <sz val="11"/>
        <color rgb="FF000000"/>
        <rFont val="Calibri"/>
        <family val="2"/>
      </rPr>
      <t>Portugal</t>
    </r>
  </si>
  <si>
    <t>M.7.4.24</t>
  </si>
  <si>
    <r>
      <rPr>
        <sz val="11"/>
        <color rgb="FF000000"/>
        <rFont val="Calibri"/>
        <family val="2"/>
      </rPr>
      <t>Romania</t>
    </r>
  </si>
  <si>
    <t>M.7.4.25</t>
  </si>
  <si>
    <r>
      <rPr>
        <sz val="11"/>
        <color rgb="FF000000"/>
        <rFont val="Calibri"/>
        <family val="2"/>
      </rPr>
      <t>Slovakia</t>
    </r>
  </si>
  <si>
    <t>M.7.4.26</t>
  </si>
  <si>
    <r>
      <rPr>
        <sz val="11"/>
        <color rgb="FF000000"/>
        <rFont val="Calibri"/>
        <family val="2"/>
      </rPr>
      <t>Slovenia</t>
    </r>
  </si>
  <si>
    <t>M.7.4.27</t>
  </si>
  <si>
    <r>
      <rPr>
        <sz val="11"/>
        <color rgb="FF000000"/>
        <rFont val="Calibri"/>
        <family val="2"/>
      </rPr>
      <t>Spain</t>
    </r>
  </si>
  <si>
    <t>M.7.4.28</t>
  </si>
  <si>
    <r>
      <rPr>
        <sz val="11"/>
        <color rgb="FF000000"/>
        <rFont val="Calibri"/>
        <family val="2"/>
      </rPr>
      <t>Sweden</t>
    </r>
  </si>
  <si>
    <t>M.7.4.29</t>
  </si>
  <si>
    <r>
      <rPr>
        <sz val="11"/>
        <color rgb="FF000000"/>
        <rFont val="Calibri"/>
        <family val="2"/>
      </rPr>
      <t>United Kingdom</t>
    </r>
  </si>
  <si>
    <t>M.7.4.30</t>
  </si>
  <si>
    <r>
      <rPr>
        <b/>
        <u val="single"/>
        <sz val="11"/>
        <color rgb="FF000000"/>
        <rFont val="Calibri"/>
        <family val="2"/>
      </rPr>
      <t>European Economic Area (not member of EU)</t>
    </r>
  </si>
  <si>
    <t>M.7.4.31</t>
  </si>
  <si>
    <r>
      <rPr>
        <sz val="11"/>
        <color rgb="FF000000"/>
        <rFont val="Calibri"/>
        <family val="2"/>
      </rPr>
      <t>Iceland</t>
    </r>
  </si>
  <si>
    <t>M.7.4.32</t>
  </si>
  <si>
    <r>
      <rPr>
        <sz val="11"/>
        <color rgb="FF000000"/>
        <rFont val="Calibri"/>
        <family val="2"/>
      </rPr>
      <t>Liechtenstein</t>
    </r>
  </si>
  <si>
    <t>M.7.4.33</t>
  </si>
  <si>
    <r>
      <rPr>
        <sz val="11"/>
        <color rgb="FF000000"/>
        <rFont val="Calibri"/>
        <family val="2"/>
      </rPr>
      <t>Norway</t>
    </r>
  </si>
  <si>
    <t>M.7.4.34</t>
  </si>
  <si>
    <r>
      <rPr>
        <b/>
        <u val="single"/>
        <sz val="11"/>
        <color rgb="FF000000"/>
        <rFont val="Calibri"/>
        <family val="2"/>
      </rPr>
      <t>Other</t>
    </r>
  </si>
  <si>
    <t>M.7.4.35</t>
  </si>
  <si>
    <r>
      <rPr>
        <sz val="11"/>
        <color rgb="FF000000"/>
        <rFont val="Calibri"/>
        <family val="2"/>
      </rPr>
      <t>Switzerland</t>
    </r>
  </si>
  <si>
    <t>M.7.4.36</t>
  </si>
  <si>
    <r>
      <rPr>
        <sz val="11"/>
        <color rgb="FF000000"/>
        <rFont val="Calibri"/>
        <family val="2"/>
      </rPr>
      <t>Australia</t>
    </r>
  </si>
  <si>
    <t>M.7.4.37</t>
  </si>
  <si>
    <r>
      <rPr>
        <sz val="11"/>
        <color rgb="FF000000"/>
        <rFont val="Calibri"/>
        <family val="2"/>
      </rPr>
      <t>Brazil</t>
    </r>
  </si>
  <si>
    <t>M.7.4.38</t>
  </si>
  <si>
    <r>
      <rPr>
        <sz val="11"/>
        <color rgb="FF000000"/>
        <rFont val="Calibri"/>
        <family val="2"/>
      </rPr>
      <t>Canada</t>
    </r>
  </si>
  <si>
    <t>M.7.4.39</t>
  </si>
  <si>
    <r>
      <rPr>
        <sz val="11"/>
        <color rgb="FF000000"/>
        <rFont val="Calibri"/>
        <family val="2"/>
      </rPr>
      <t>Japan</t>
    </r>
  </si>
  <si>
    <t>M.7.4.40</t>
  </si>
  <si>
    <r>
      <rPr>
        <sz val="11"/>
        <color rgb="FF000000"/>
        <rFont val="Calibri"/>
        <family val="2"/>
      </rPr>
      <t>Korea</t>
    </r>
  </si>
  <si>
    <t>M.7.4.41</t>
  </si>
  <si>
    <r>
      <rPr>
        <sz val="11"/>
        <color rgb="FF000000"/>
        <rFont val="Calibri"/>
        <family val="2"/>
      </rPr>
      <t>New Zealand</t>
    </r>
  </si>
  <si>
    <t>M.7.4.42</t>
  </si>
  <si>
    <r>
      <rPr>
        <sz val="11"/>
        <color rgb="FF000000"/>
        <rFont val="Calibri"/>
        <family val="2"/>
      </rPr>
      <t>Singapore</t>
    </r>
  </si>
  <si>
    <t>M.7.4.43</t>
  </si>
  <si>
    <r>
      <rPr>
        <sz val="11"/>
        <color rgb="FF000000"/>
        <rFont val="Calibri"/>
        <family val="2"/>
      </rPr>
      <t>US</t>
    </r>
  </si>
  <si>
    <t>M.7.4.44</t>
  </si>
  <si>
    <r>
      <rPr>
        <sz val="11"/>
        <color rgb="FF000000"/>
        <rFont val="Calibri"/>
        <family val="2"/>
      </rPr>
      <t>Other</t>
    </r>
  </si>
  <si>
    <t>OM.7.4.1</t>
  </si>
  <si>
    <t>OM.7.4.2</t>
  </si>
  <si>
    <t>OM.7.4.3</t>
  </si>
  <si>
    <t>OM.7.4.4</t>
  </si>
  <si>
    <t>OM.7.4.5</t>
  </si>
  <si>
    <t>OM.7.4.6</t>
  </si>
  <si>
    <t>OM.7.4.7</t>
  </si>
  <si>
    <t>OM.7.4.8</t>
  </si>
  <si>
    <t>OM.7.4.9</t>
  </si>
  <si>
    <t>OM.7.4.10</t>
  </si>
  <si>
    <t>5. Breakdown by domestic regions</t>
  </si>
  <si>
    <t>M.7.5.1</t>
  </si>
  <si>
    <t>Core Central Region (CCR)</t>
  </si>
  <si>
    <t>M.7.5.2</t>
  </si>
  <si>
    <t>Rest of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</si>
  <si>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</si>
  <si>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</si>
  <si>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</si>
  <si>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</si>
  <si>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</si>
  <si>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</si>
  <si>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</si>
  <si>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</si>
  <si>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</si>
  <si>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</si>
  <si>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</si>
  <si>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</si>
  <si>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</si>
  <si>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</si>
  <si>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</si>
  <si>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</si>
  <si>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</si>
  <si>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</si>
  <si>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</si>
  <si>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</si>
  <si>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</si>
  <si>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</si>
  <si>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</si>
  <si>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</si>
  <si>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</si>
  <si>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</si>
  <si>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</si>
  <si>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</si>
  <si>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</si>
  <si>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</si>
  <si>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</si>
  <si>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</si>
  <si>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</si>
  <si>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</si>
  <si>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</si>
  <si>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</si>
  <si>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</si>
  <si>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</si>
  <si>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</si>
  <si>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</si>
  <si>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</si>
  <si>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</si>
  <si>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</si>
  <si>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</si>
  <si>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</si>
  <si>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</si>
  <si>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</si>
  <si>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</si>
  <si>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</si>
  <si>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8. Loan Seasoning </t>
  </si>
  <si>
    <t>M.7.8.1</t>
  </si>
  <si>
    <t>Up to 12 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</si>
  <si>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</si>
  <si>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</si>
  <si>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</si>
  <si>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</si>
  <si>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</si>
  <si>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</si>
  <si>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</si>
  <si>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</si>
  <si>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</si>
  <si>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</si>
  <si>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</si>
  <si>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</si>
  <si>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</si>
  <si>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</si>
  <si>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</si>
  <si>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OM.7.9.1</t>
  </si>
  <si>
    <t>OM.7.9.2</t>
  </si>
  <si>
    <t>OM.7.9.3</t>
  </si>
  <si>
    <t>OM.7.9.4</t>
  </si>
  <si>
    <t>10. Loan Size Information</t>
  </si>
  <si>
    <t>Number of Loans</t>
  </si>
  <si>
    <t>% No. of Loans</t>
  </si>
  <si>
    <t>M.7A.10.1</t>
  </si>
  <si>
    <t>Average loan size (000s)</t>
  </si>
  <si>
    <t>By buckets (mn):</t>
  </si>
  <si>
    <t>M.7A.10.2</t>
  </si>
  <si>
    <t>≤ SGD 500,000</t>
  </si>
  <si>
    <t>M.7A.10.3</t>
  </si>
  <si>
    <t>&gt; SGD 500,000 - ≤ SGD 1,000,000</t>
  </si>
  <si>
    <t>M.7A.10.4</t>
  </si>
  <si>
    <t>&gt; SGD 1,000,000 - ≤ SGD 1,500,000</t>
  </si>
  <si>
    <t>M.7A.10.5</t>
  </si>
  <si>
    <t>&gt; SGD 1,500,000 - ≤ SGD 2,000,000</t>
  </si>
  <si>
    <t>M.7A.10.6</t>
  </si>
  <si>
    <t>&gt; SGD 2,000,000 - ≤ SGD 2,500,000</t>
  </si>
  <si>
    <t>M.7A.10.7</t>
  </si>
  <si>
    <t>&gt; SGD 2,500,000 - ≤ SGD 3,000,000</t>
  </si>
  <si>
    <t>M.7A.10.8</t>
  </si>
  <si>
    <t>&gt; SGD 3,000,000 - ≤ SGD 3,500,000</t>
  </si>
  <si>
    <t>M.7A.10.9</t>
  </si>
  <si>
    <t>&gt; SGD 3,500,000 - ≤ SGD 4,000,000</t>
  </si>
  <si>
    <t>M.7A.10.10</t>
  </si>
  <si>
    <t>&gt; SGD 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</si>
  <si>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</si>
  <si>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</si>
  <si>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</si>
  <si>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</si>
  <si>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</si>
  <si>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</si>
  <si>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</si>
  <si>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</si>
  <si>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</si>
  <si>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</si>
  <si>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</si>
  <si>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</si>
  <si>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</si>
  <si>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</si>
  <si>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</si>
  <si>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</si>
  <si>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</si>
  <si>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</si>
  <si>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</si>
  <si>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</si>
  <si>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</si>
  <si>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 40%</t>
  </si>
  <si>
    <t>M.7A.11.3</t>
  </si>
  <si>
    <t>&gt; 40 - ≤ 50%</t>
  </si>
  <si>
    <t>M.7A.11.4</t>
  </si>
  <si>
    <t>&gt; 50 - ≤ 60%</t>
  </si>
  <si>
    <t>M.7A.11.5</t>
  </si>
  <si>
    <t>&gt; 60 - ≤ 70%</t>
  </si>
  <si>
    <t>M.7A.11.6</t>
  </si>
  <si>
    <t>&gt; 70 - ≤ 80%</t>
  </si>
  <si>
    <t>M.7A.11.7</t>
  </si>
  <si>
    <t>&gt; 80 - ≤ 90%</t>
  </si>
  <si>
    <t>M.7A.11.8</t>
  </si>
  <si>
    <t>&gt; 90 - ≤ 100%</t>
  </si>
  <si>
    <t>M.7A.11.9</t>
  </si>
  <si>
    <t>&gt; 100%</t>
  </si>
  <si>
    <t>M.7A.11.10</t>
  </si>
  <si>
    <t>OM.7.11.1</t>
  </si>
  <si>
    <t>OM.7.11.2</t>
  </si>
  <si>
    <t>OM.7.11.3</t>
  </si>
  <si>
    <t>OM.7.11.4</t>
  </si>
  <si>
    <t>OM.7.11.5</t>
  </si>
  <si>
    <t>OM.7.11.6</t>
  </si>
  <si>
    <t>OM.7.11.7</t>
  </si>
  <si>
    <t>OM.7.11.8</t>
  </si>
  <si>
    <t>OM.7.11.9</t>
  </si>
  <si>
    <t>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</si>
  <si>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</si>
  <si>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</si>
  <si>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</si>
  <si>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</si>
  <si>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</si>
  <si>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</si>
  <si>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</si>
  <si>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</si>
  <si>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</si>
  <si>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</si>
  <si>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</si>
  <si>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</si>
  <si>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</si>
  <si>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</si>
  <si>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</si>
  <si>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</si>
  <si>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</si>
  <si>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</si>
  <si>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</si>
  <si>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</si>
  <si>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</si>
  <si>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</si>
  <si>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</si>
  <si>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</si>
  <si>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</si>
  <si>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t>
  </si>
  <si>
    <t>M.7A.13.4</t>
  </si>
  <si>
    <t>OM.7A.13.1</t>
  </si>
  <si>
    <t>OM.7A.13.2</t>
  </si>
  <si>
    <t>OM.7A.13.3</t>
  </si>
  <si>
    <t>OM.7A.13.4</t>
  </si>
  <si>
    <t>OM.7A.13.5</t>
  </si>
  <si>
    <t>OM.7A.13.6</t>
  </si>
  <si>
    <t>OM.7A.13.7</t>
  </si>
  <si>
    <t>OM.7A.13.8</t>
  </si>
  <si>
    <t>OM.7A.13.9</t>
  </si>
  <si>
    <t>OM.7A.13.10</t>
  </si>
  <si>
    <t>OM.7A.13.11</t>
  </si>
  <si>
    <t>14. Loan by Ranking</t>
  </si>
  <si>
    <t>M.7A.14.1</t>
  </si>
  <si>
    <t>1st lien</t>
  </si>
  <si>
    <t>M.7A.14.2</t>
  </si>
  <si>
    <t>Guaranteed</t>
  </si>
  <si>
    <t>M.7A.14.3</t>
  </si>
  <si>
    <t>OM.7A.14.1</t>
  </si>
  <si>
    <t>OM.7A.14.2</t>
  </si>
  <si>
    <t>OM.7A.14.3</t>
  </si>
  <si>
    <t>OM.7A.14.4</t>
  </si>
  <si>
    <t>OM.7A.14.5</t>
  </si>
  <si>
    <t>OM.7A.14.6</t>
  </si>
  <si>
    <t>7B Commercial Cover Pool</t>
  </si>
  <si>
    <t>15. Loan Size Information</t>
  </si>
  <si>
    <t>Nominal</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</si>
  <si>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</si>
  <si>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</si>
  <si>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</si>
  <si>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</si>
  <si>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</si>
  <si>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</si>
  <si>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</si>
  <si>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</si>
  <si>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</si>
  <si>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</si>
  <si>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</si>
  <si>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</si>
  <si>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</si>
  <si>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</si>
  <si>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</si>
  <si>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</si>
  <si>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</si>
  <si>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</si>
  <si>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</si>
  <si>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</si>
  <si>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</si>
  <si>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</si>
  <si>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</si>
  <si>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</si>
  <si>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</si>
  <si>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</si>
  <si>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</si>
  <si>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</si>
  <si>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</si>
  <si>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</si>
  <si>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</si>
  <si>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</si>
  <si>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</si>
  <si>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</si>
  <si>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</si>
  <si>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</si>
  <si>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</si>
  <si>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</si>
  <si>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</si>
  <si>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</si>
  <si>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</si>
  <si>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</si>
  <si>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</si>
  <si>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</si>
  <si>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</si>
  <si>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</si>
  <si>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</si>
  <si>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</si>
  <si>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</si>
  <si>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</si>
  <si>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</si>
  <si>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</si>
  <si>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</si>
  <si>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</si>
  <si>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</si>
  <si>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</si>
  <si>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</si>
  <si>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</si>
  <si>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</si>
  <si>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</si>
  <si>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</si>
  <si>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</si>
  <si>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</si>
  <si>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</si>
  <si>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</si>
  <si>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</si>
  <si>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</si>
  <si>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</si>
  <si>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</si>
  <si>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</si>
  <si>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</si>
  <si>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</si>
  <si>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</si>
  <si>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</si>
  <si>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</si>
  <si>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</si>
  <si>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</si>
  <si>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</si>
  <si>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</si>
  <si>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</si>
  <si>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</si>
  <si>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</si>
  <si>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</si>
  <si>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</si>
  <si>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</si>
  <si>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Building under construction</t>
  </si>
  <si>
    <t>M.7B.18.10</t>
  </si>
  <si>
    <t>OM.7B.17.10</t>
  </si>
  <si>
    <t>OM.7B.17.11</t>
  </si>
  <si>
    <t>OM.7B.17.12</t>
  </si>
  <si>
    <t>OM.7B.17.13</t>
  </si>
  <si>
    <t>OM.7B.17.14</t>
  </si>
  <si>
    <t>OM.7B.17.15</t>
  </si>
  <si>
    <t>OM.7B.17.16</t>
  </si>
  <si>
    <t>OM.7B.17.17</t>
  </si>
  <si>
    <t>C. Harmonised Transparency Template - Glossary</t>
  </si>
  <si>
    <t>The definitions below reflect the national specificities</t>
  </si>
  <si>
    <t>1. Glossary - Standard Harmonised Items</t>
  </si>
  <si>
    <t>[Insert Definition Below]</t>
  </si>
  <si>
    <t>HG.1.1</t>
  </si>
  <si>
    <t>OC Calculation: Actual</t>
  </si>
  <si>
    <t>Refer to OHG.3.1</t>
  </si>
  <si>
    <t>HG.1.2</t>
  </si>
  <si>
    <t>OC Calculation: Legal minimum</t>
  </si>
  <si>
    <t>Minimum OC ratio as required by MAS Notice 648</t>
  </si>
  <si>
    <t>HG.1.3</t>
  </si>
  <si>
    <t>OC Calculation: Committed</t>
  </si>
  <si>
    <t>Minimum OC ratio as required by raters to maintain the current ratings of the Covered Bonds</t>
  </si>
  <si>
    <t>HG.1.4</t>
  </si>
  <si>
    <t>Interest Rate Types</t>
  </si>
  <si>
    <t>Fixed: Loans which are still within the lock-in period under fixed rate packages
Floating: Loans with rates quoted against a reference rate (e.g. SOR, SIBOR, board rates, deposit rates)</t>
  </si>
  <si>
    <t>HG.1.5</t>
  </si>
  <si>
    <t>Maturity of cover pool determined as follows:
Cash: No prescribed maturity (reflected under the 0-1Y bucket)
Authorised investments / substitution assets: As per maturity date of the underlying instruments 
Residential mortgage loans: Maturity date of loan as per contract with borrower(s), with no prepayment assumed</t>
  </si>
  <si>
    <t>HG.1.6</t>
  </si>
  <si>
    <t>Maturity Buckets of Covered Bonds [i.e. how is the contractual and/or expected maturity defined? What maturity structure (hard bullet, soft bullet, conditional pass through)? Under what conditions/circumstances? Etc.] </t>
  </si>
  <si>
    <t>Maturity Date is the date on which each Series of Covered Bonds will be redeemed at their nominal amount then outstanding as per the Pricing Supplement for each issuance</t>
  </si>
  <si>
    <t>HG.1.7</t>
  </si>
  <si>
    <t>LTVs: Definition</t>
  </si>
  <si>
    <t>Refer to OHG.3.2 and OHG.3.3</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</si>
  <si>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</si>
  <si>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</si>
  <si>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</si>
  <si>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</si>
  <si>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</si>
  <si>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</si>
  <si>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</si>
  <si>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relevant</t>
  </si>
  <si>
    <t>Only residential housing mortgage loans are allowed under MAS Notice 648</t>
  </si>
  <si>
    <t>HG.1.12</t>
  </si>
  <si>
    <t>Hedging Strategy (please explain how you address interest rate and currency risk)</t>
  </si>
  <si>
    <t>Please refer to the Programme Offering Circular for further details</t>
  </si>
  <si>
    <t>HG.1.13</t>
  </si>
  <si>
    <t>Non-performing loans</t>
  </si>
  <si>
    <t>Loans in the portfolio that are more than 90 days past due</t>
  </si>
  <si>
    <t>OHG.1.1</t>
  </si>
  <si>
    <t>NPV assumptions (when stated)</t>
  </si>
  <si>
    <t>OHG.1.2</t>
  </si>
  <si>
    <t>OHG.1.3</t>
  </si>
  <si>
    <t>OHG.1.4</t>
  </si>
  <si>
    <t>OHG.1.5</t>
  </si>
  <si>
    <t>2. Reason for No Data</t>
  </si>
  <si>
    <t>Value</t>
  </si>
  <si>
    <t>HG.2.1</t>
  </si>
  <si>
    <t>Not applicable for the jurisdiction </t>
  </si>
  <si>
    <t>HG.2.2</t>
  </si>
  <si>
    <t>Not relevant for the issuer and/or CB programme at the present time</t>
  </si>
  <si>
    <t>HG.2.3</t>
  </si>
  <si>
    <t>Not available at the present time</t>
  </si>
  <si>
    <t>ND3</t>
  </si>
  <si>
    <t>HG.2.4</t>
  </si>
  <si>
    <t>OHG.2.1</t>
  </si>
  <si>
    <t>OHG.2.2</t>
  </si>
  <si>
    <t>3. Glossary - Extra national and/or Issuer Items</t>
  </si>
  <si>
    <t>HG.3.1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</si>
  <si>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</si>
  <si>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excluding expected rental income from those properties</t>
  </si>
  <si>
    <t>OHG.3.1</t>
  </si>
  <si>
    <t>The overcollateralisation ratio (OC) is the Adjusted Aggregate Loan Amount of the Asset Pool to the SGD Equivalent of the aggregate outstanding nominal amount of the Covered Bonds issued  
Such ratio will be calculated by the Cash Manager </t>
  </si>
  <si>
    <t>OHG.3.2</t>
  </si>
  <si>
    <t>Loan to Value (LTV) Information - UNINDEXED</t>
  </si>
  <si>
    <t>Calculated using current outstanding Principal Balance of the Loan(s) over the Valuation of the Residential Propert(ies) at loan approval</t>
  </si>
  <si>
    <t>OHG.3.3</t>
  </si>
  <si>
    <t>Loan to Value (LTV) Information - INDEXED </t>
  </si>
  <si>
    <t>Calculated using the current outstanding Principal Balance of the Loan(s) over the Valuation of the Propert(ies), where such values are adjusted using the Indexed Valuation or latest Valuation Reports (if applicable), as defined in the Programme Offering Circular</t>
  </si>
  <si>
    <t>OHG.3.4</t>
  </si>
  <si>
    <t>Breakdown by domestic regions</t>
  </si>
  <si>
    <t>Domestic regions are assigned  in accordance with the Issuer's internal classification, by grouping postal codes of the propert(ies) into three region - Core Central Region (CCR), Rest of Central Region (RCR) and Outside Central Region (OCR)</t>
  </si>
  <si>
    <t>OHG.3.5</t>
  </si>
  <si>
    <t>Substitute Assets - Cash</t>
  </si>
  <si>
    <t>Principal Receipts on the loans in the portfolio and advances under the Intercompany Loan and Subordinated loan which have not been applied to acquire further Loans</t>
  </si>
  <si>
    <t>Portfolio Cut-off Date:</t>
  </si>
  <si>
    <t>09-Sep-2018</t>
  </si>
  <si>
    <r>
      <rPr>
        <sz val="10"/>
        <color rgb="FF000000"/>
        <rFont val="Calibri"/>
        <family val="2"/>
      </rPr>
      <t xml:space="preserve">Date of </t>
    </r>
    <r>
      <rPr>
        <sz val="10"/>
        <color rgb="FF000000"/>
        <rFont val="Calibri"/>
        <family val="2"/>
      </rPr>
      <t>Publication</t>
    </r>
  </si>
  <si>
    <t>24-Sep-2018</t>
  </si>
  <si>
    <t>Transaction Parties</t>
  </si>
  <si>
    <t>Issuer:</t>
  </si>
  <si>
    <r>
      <rPr>
        <sz val="10"/>
        <color rgb="FF000000"/>
        <rFont val="Calibri"/>
        <family val="2"/>
      </rPr>
      <t xml:space="preserve">Covered Bond Guarantor </t>
    </r>
    <r>
      <rPr>
        <sz val="10"/>
        <color rgb="FF000000"/>
        <rFont val="Calibri"/>
        <family val="2"/>
      </rPr>
      <t>(CBG)</t>
    </r>
  </si>
  <si>
    <t>Bayfront Covered Bonds Pte. Ltd.</t>
  </si>
  <si>
    <t>Security Trustee:</t>
  </si>
  <si>
    <t>Bank of New York Mellon, Singapore Branch</t>
  </si>
  <si>
    <t>Bond Trustee:</t>
  </si>
  <si>
    <t>Bank of New York Mellon, London Branch</t>
  </si>
  <si>
    <t>Servicer</t>
  </si>
  <si>
    <t>Corporate Services Provider</t>
  </si>
  <si>
    <t>Intertrust Singapore Corporate Services Pte. Ltd.</t>
  </si>
  <si>
    <t>Cash Manager</t>
  </si>
  <si>
    <t>Asset Monitor</t>
  </si>
  <si>
    <t>PricewaterhouseCoopers LLP, Singapore</t>
  </si>
  <si>
    <t>Senior Unsecured Ratings</t>
  </si>
  <si>
    <t>Moody's</t>
  </si>
  <si>
    <t>Fitch</t>
  </si>
  <si>
    <t>DBS Short Term Senior Unsecured Rating</t>
  </si>
  <si>
    <t>P-1</t>
  </si>
  <si>
    <t>F1+</t>
  </si>
  <si>
    <t>DBS Long Term Senior Unsecured Rating</t>
  </si>
  <si>
    <t>Aa1</t>
  </si>
  <si>
    <t>AA-</t>
  </si>
  <si>
    <t>Covered Bond Rating</t>
  </si>
  <si>
    <t>Aaa</t>
  </si>
  <si>
    <t>AAA</t>
  </si>
  <si>
    <t>Asset Coverage Test as at Test Date</t>
  </si>
  <si>
    <t>SGD Million</t>
  </si>
  <si>
    <t xml:space="preserve"> (a) Sum of LTV Adjusted True Balance of each Loan</t>
  </si>
  <si>
    <t xml:space="preserve"> (b) Sum of Asset Percentage Adjusted True Balance of each Loan</t>
  </si>
  <si>
    <t>A : Lower of (a) and (b)</t>
  </si>
  <si>
    <t>B : Unutilised Principal Receipts</t>
  </si>
  <si>
    <t>C : Unutilised Advances and Subordinated Advances</t>
  </si>
  <si>
    <t>D : Authorised Investments and Substitution Assets</t>
  </si>
  <si>
    <t>E : Sale Proceeds</t>
  </si>
  <si>
    <t>Y : Deposit Set-off Amount</t>
  </si>
  <si>
    <t>Z : Negative Carry Adjustment</t>
  </si>
  <si>
    <t>Adjusted Aggregate Loan Amount: A + B + C + D + E - Y - Z</t>
  </si>
  <si>
    <t>Covered Bonds Outstanding</t>
  </si>
  <si>
    <t>Asset Coverage Ratio</t>
  </si>
  <si>
    <t>Asset Coverage Test</t>
  </si>
  <si>
    <t>Pass</t>
  </si>
  <si>
    <t>Other Parameters</t>
  </si>
  <si>
    <t>SGD Million </t>
  </si>
  <si>
    <t>LTV% Cap</t>
  </si>
  <si>
    <t>Over-collateralisation Ratio:</t>
  </si>
  <si>
    <t xml:space="preserve">     By Law</t>
  </si>
  <si>
    <t xml:space="preserve">     By Contract (minimum)</t>
  </si>
  <si>
    <t xml:space="preserve">     By Rating Agency: Fitch</t>
  </si>
  <si>
    <t xml:space="preserve">     By Rating Agency: Moody's</t>
  </si>
  <si>
    <t>Asset Percentage</t>
  </si>
  <si>
    <t>% Set-off</t>
  </si>
  <si>
    <t>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</si>
  <si>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</si>
  <si>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</si>
  <si>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</si>
  <si>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</si>
  <si>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</si>
  <si>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rPr>
        <sz val="13"/>
        <color rgb="FF1E1B1D"/>
        <rFont val="Calibri"/>
        <family val="2"/>
      </rPr>
      <t>The Site is intended for use as a directory of information relating to certain covered bond products ("</t>
    </r>
    <r>
      <rPr>
        <b/>
        <sz val="13"/>
        <color rgb="FF333333"/>
        <rFont val="Calibri"/>
        <family val="2"/>
      </rPr>
      <t>Products</t>
    </r>
    <r>
      <rPr>
        <sz val="13"/>
        <color rgb="FF333333"/>
        <rFont val="Calibri"/>
        <family val="2"/>
      </rPr>
      <t>") (the "</t>
    </r>
    <r>
      <rPr>
        <b/>
        <sz val="13"/>
        <color rgb="FF333333"/>
        <rFont val="Calibri"/>
        <family val="2"/>
      </rPr>
      <t>Product Information</t>
    </r>
    <r>
      <rPr>
        <sz val="13"/>
        <color rgb="FF333333"/>
        <rFont val="Calibri"/>
        <family val="2"/>
      </rPr>
      <t>") by an issuer of ("</t>
    </r>
    <r>
      <rPr>
        <b/>
        <sz val="13"/>
        <color rgb="FF333333"/>
        <rFont val="Calibri"/>
        <family val="2"/>
      </rPr>
      <t>Issuer</t>
    </r>
    <r>
      <rPr>
        <sz val="13"/>
        <color rgb="FF333333"/>
        <rFont val="Calibri"/>
        <family val="2"/>
      </rPr>
      <t>"), or potential investor in ("</t>
    </r>
    <r>
      <rPr>
        <b/>
        <sz val="13"/>
        <color rgb="FF333333"/>
        <rFont val="Calibri"/>
        <family val="2"/>
      </rPr>
      <t>Investor</t>
    </r>
    <r>
      <rPr>
        <sz val="13"/>
        <color rgb="FF333333"/>
        <rFont val="Calibri"/>
        <family val="2"/>
      </rPr>
      <t>"), such Products (an Issuer, Investor, or any other person accessing this Site, each a "</t>
    </r>
    <r>
      <rPr>
        <b/>
        <sz val="13"/>
        <color rgb="FF333333"/>
        <rFont val="Calibri"/>
        <family val="2"/>
      </rPr>
      <t>User</t>
    </r>
    <r>
      <rPr>
        <sz val="13"/>
        <color rgb="FF333333"/>
        <rFont val="Calibri"/>
        <family val="2"/>
      </rPr>
      <t>" or "</t>
    </r>
    <r>
      <rPr>
        <b/>
        <sz val="13"/>
        <color rgb="FF333333"/>
        <rFont val="Calibri"/>
        <family val="2"/>
      </rPr>
      <t>you</t>
    </r>
    <r>
      <rPr>
        <sz val="13"/>
        <color rgb="FF33333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</si>
  <si>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These terms and conditions together with the documents referred to in them set out the terms of use ("</t>
    </r>
    <r>
      <rPr>
        <b/>
        <sz val="13"/>
        <color rgb="FF333333"/>
        <rFont val="Calibri"/>
        <family val="2"/>
      </rPr>
      <t>T&amp;Cs</t>
    </r>
    <r>
      <rPr>
        <sz val="13"/>
        <color rgb="FF33333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</si>
  <si>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rgb="FF333333"/>
        <rFont val="Calibri"/>
        <family val="2"/>
      </rPr>
      <t>Our Acceptable Use Policy</t>
    </r>
    <r>
      <rPr>
        <sz val="13"/>
        <color rgb="FF333333"/>
        <rFont val="Calibri"/>
        <family val="2"/>
      </rPr>
      <t> and </t>
    </r>
    <r>
      <rPr>
        <b/>
        <sz val="13"/>
        <color rgb="FF333333"/>
        <rFont val="Calibri"/>
        <family val="2"/>
      </rPr>
      <t>Privacy Policy</t>
    </r>
    <r>
      <rPr>
        <sz val="13"/>
        <color rgb="FF333333"/>
        <rFont val="Calibri"/>
        <family val="2"/>
      </rPr>
      <t> are incorporated into these T&amp;Cs.</t>
    </r>
  </si>
  <si>
    <r>
      <rPr>
        <sz val="13"/>
        <color rgb="FF1E1B1D"/>
        <rFont val="Calibri"/>
        <family val="2"/>
      </rPr>
      <t> Please read the T&amp;Cs carefully before you start to use the Site. By clicking </t>
    </r>
    <r>
      <rPr>
        <b/>
        <sz val="13"/>
        <color rgb="FF333333"/>
        <rFont val="Calibri"/>
        <family val="2"/>
      </rPr>
      <t>'Accept'</t>
    </r>
    <r>
      <rPr>
        <sz val="13"/>
        <color rgb="FF33333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</si>
  <si>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</si>
  <si>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</si>
  <si>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</si>
  <si>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</si>
  <si>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</si>
  <si>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</si>
  <si>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rgb="FF000000"/>
        <rFont val="Calibri"/>
        <family val="2"/>
      </rP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rgb="FF000000"/>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rgb="FF000000"/>
        <rFont val="Calibri"/>
        <family val="2"/>
      </rPr>
      <t> Inclusion of Product Information in the directory on the Site does not constitute a warranty or representation by us that the Product is a covered bond product or complies with any particular criteria or regulations.</t>
    </r>
  </si>
  <si>
    <t>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</si>
  <si>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</si>
  <si>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</si>
  <si>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</si>
  <si>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 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</si>
  <si>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</si>
  <si>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</si>
  <si>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</si>
  <si>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</si>
  <si>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</si>
  <si>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</si>
  <si>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</si>
  <si>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</si>
  <si>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</si>
  <si>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</si>
  <si>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</si>
  <si>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</si>
  <si>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</si>
  <si>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</si>
  <si>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</si>
  <si>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</si>
  <si>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</si>
  <si>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</si>
  <si>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</si>
  <si>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</si>
  <si>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</si>
  <si>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</si>
  <si>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</si>
  <si>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</si>
  <si>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</si>
  <si>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</si>
  <si>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</si>
  <si>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 Registration Form.</t>
  </si>
  <si>
    <r>
      <rPr>
        <sz val="13"/>
        <color rgb="FF000000"/>
        <rFont val="Calibri"/>
        <family val="2"/>
      </rPr>
      <t>Issuers will be provided with a unique user identification code and password (the "</t>
    </r>
    <r>
      <rPr>
        <b/>
        <sz val="13"/>
        <color rgb="FF000000"/>
        <rFont val="Calibri"/>
        <family val="2"/>
      </rPr>
      <t>User Details</t>
    </r>
    <r>
      <rPr>
        <sz val="13"/>
        <color rgb="FF000000"/>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</si>
  <si>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</si>
  <si>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</si>
  <si>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</si>
  <si>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</si>
  <si>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</si>
  <si>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</si>
  <si>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</si>
  <si>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</si>
  <si>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</si>
  <si>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 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</si>
  <si>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</si>
  <si>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</si>
  <si>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</si>
  <si>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</si>
  <si>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</si>
  <si>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</si>
  <si>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</si>
  <si>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</si>
  <si>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</si>
  <si>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</si>
  <si>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</si>
  <si>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</si>
  <si>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</si>
  <si>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</si>
  <si>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</si>
  <si>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</si>
  <si>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</si>
  <si>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</si>
  <si>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</si>
  <si>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</si>
  <si>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</si>
  <si>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</si>
  <si>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</si>
  <si>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</si>
  <si>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</si>
  <si>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</si>
  <si>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</si>
  <si>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</si>
  <si>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</si>
  <si>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</si>
  <si>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</si>
  <si>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</si>
  <si>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</si>
  <si>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</si>
  <si>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</si>
  <si>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</si>
  <si>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</si>
  <si>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</si>
  <si>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</si>
  <si>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</si>
  <si>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</si>
  <si>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</si>
  <si>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</si>
  <si>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</si>
  <si>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</si>
  <si>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</si>
  <si>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</si>
  <si>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</si>
  <si>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</si>
  <si>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</si>
  <si>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</si>
  <si>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</si>
  <si>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</si>
  <si>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</si>
  <si>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</si>
  <si>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</si>
  <si>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</si>
  <si>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</si>
  <si>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</si>
  <si>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</si>
  <si>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</si>
  <si>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</si>
  <si>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</si>
  <si>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</si>
  <si>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</si>
  <si>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</si>
  <si>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</si>
  <si>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rPr>
        <sz val="13"/>
        <color rgb="FF1E1B1D"/>
        <rFont val="Calibri"/>
        <family val="2"/>
      </rPr>
      <t>The Covered Bond Label Foundation ("</t>
    </r>
    <r>
      <rPr>
        <b/>
        <sz val="13"/>
        <color rgb="FF333333"/>
        <rFont val="Calibri"/>
        <family val="2"/>
      </rPr>
      <t>we</t>
    </r>
    <r>
      <rPr>
        <sz val="13"/>
        <color rgb="FF333333"/>
        <rFont val="Calibri"/>
        <family val="2"/>
      </rPr>
      <t>" or "</t>
    </r>
    <r>
      <rPr>
        <b/>
        <sz val="13"/>
        <color rgb="FF333333"/>
        <rFont val="Calibri"/>
        <family val="2"/>
      </rPr>
      <t>us</t>
    </r>
    <r>
      <rPr>
        <sz val="13"/>
        <color rgb="FF333333"/>
        <rFont val="Calibri"/>
        <family val="2"/>
      </rPr>
      <t>") is committed to protecting and respecting the privacy of our users.</t>
    </r>
  </si>
  <si>
    <r>
      <rPr>
        <sz val="13"/>
        <color rgb="FF000000"/>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rgb="FF000000"/>
        <rFont val="Calibri"/>
        <family val="2"/>
      </rPr>
      <t>you</t>
    </r>
    <r>
      <rPr>
        <sz val="13"/>
        <color rgb="FF000000"/>
        <rFont val="Calibri"/>
        <family val="2"/>
      </rPr>
      <t>") will be processed by us or by third parties. Please read the following carefully to understand our views and practices regarding your personal information and how we will treat it.</t>
    </r>
  </si>
  <si>
    <r>
      <rPr>
        <sz val="13"/>
        <color rgb="FF000000"/>
        <rFont val="Calibri"/>
        <family val="2"/>
      </rPr>
      <t>For the purpose of the Law of 8 December 1992 on the protection of privacy in relation to processing of personal information (</t>
    </r>
    <r>
      <rPr>
        <i/>
        <sz val="13"/>
        <color rgb="FF000000"/>
        <rFont val="Calibri"/>
        <family val="2"/>
      </rPr>
      <t>loi relative à la protection de la vie privée à l'égard des traitements de données à caractère personnel / wet tot bescherming van de persoonlijke levensfeer ten opzichte van de verwerking van persoonsgegevens</t>
    </r>
    <r>
      <rPr>
        <sz val="13"/>
        <color rgb="FF000000"/>
        <rFont val="Calibri"/>
        <family val="2"/>
      </rPr>
      <t>) (the "</t>
    </r>
    <r>
      <rPr>
        <b/>
        <sz val="13"/>
        <color rgb="FF000000"/>
        <rFont val="Calibri"/>
        <family val="2"/>
      </rPr>
      <t>Belgian DPL</t>
    </r>
    <r>
      <rPr>
        <sz val="13"/>
        <color rgb="FF000000"/>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</si>
  <si>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</si>
  <si>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</si>
  <si>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</si>
  <si>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</si>
  <si>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</si>
  <si>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</si>
  <si>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</si>
  <si>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</si>
  <si>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</si>
  <si>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</si>
  <si>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</si>
  <si>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</si>
  <si>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</si>
  <si>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</si>
  <si>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</si>
  <si>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</si>
  <si>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</si>
  <si>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rgb="FF000000"/>
        <rFont val="Calibri"/>
        <family val="2"/>
      </rPr>
      <t>· By submitting your personal information, you also agree that such information may be transferred to, and stored at, a destination outside the European Economic Area ("</t>
    </r>
    <r>
      <rPr>
        <b/>
        <sz val="13"/>
        <color rgb="FF000000"/>
        <rFont val="Calibri"/>
        <family val="2"/>
      </rPr>
      <t>EEA</t>
    </r>
    <r>
      <rPr>
        <sz val="13"/>
        <color rgb="FF000000"/>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</si>
  <si>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</si>
  <si>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</si>
  <si>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</si>
  <si>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</si>
  <si>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</si>
  <si>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</si>
  <si>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</si>
  <si>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</si>
  <si>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</si>
  <si>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</si>
  <si>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</si>
  <si>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</si>
  <si>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Worksheet D : ACT and Other Information</t>
  </si>
  <si>
    <t>Initial Maturity
(mn)</t>
  </si>
  <si>
    <t>Extended Maturity
(mn)</t>
  </si>
  <si>
    <t>% Total Initial Maturity</t>
  </si>
  <si>
    <t>% Total Extended Maturity</t>
  </si>
  <si>
    <t>Nominal
[before hedging]
(mn)</t>
  </si>
  <si>
    <t>Nominal
[after hedging]
(mn)</t>
  </si>
  <si>
    <t>Residual Life Buckets of Cover assets [i.e. how is the contractual and/or expected residual life defined? What assumptions eg, in terms of prepayments?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</si>
</sst>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10409]#,###;\(#,##0\);&quot;-&quot;;&quot;_&quot;\(&quot;@&quot;&quot;_&quot;\)"/>
    <numFmt numFmtId="165" formatCode="[$-10409]#0.0%;\(#0.0%\);&quot;-&quot;;&quot;_&quot;\(&quot;@&quot;&quot;_&quot;\)"/>
    <numFmt numFmtId="166" formatCode="[$-10409]#,##0.00;\-#,##0.00"/>
    <numFmt numFmtId="167" formatCode="[$-10409]#,##0.00#%"/>
    <numFmt numFmtId="168" formatCode="[$-10409]#,##0%"/>
    <numFmt numFmtId="169" formatCode="[$-10409]#,##0.0#%"/>
    <numFmt numFmtId="170" formatCode="0.0%"/>
  </numFmts>
  <fonts count="35">
    <font>
      <sz val="11"/>
      <color rgb="FF000000"/>
      <name val="Calibri"/>
      <family val="2"/>
      <scheme val="minor"/>
    </font>
    <font>
      <sz val="10"/>
      <name val="Arial"/>
      <family val="2"/>
    </font>
    <font>
      <sz val="11"/>
      <color theme="1"/>
      <name val="Calibri"/>
      <family val="2"/>
      <scheme val="minor"/>
    </font>
    <font>
      <sz val="11"/>
      <name val="Calibri"/>
      <family val="2"/>
    </font>
    <font>
      <b/>
      <sz val="8"/>
      <color rgb="FFFFFFFF"/>
      <name val="Tahoma"/>
      <family val="2"/>
    </font>
    <font>
      <sz val="8"/>
      <color rgb="FF000000"/>
      <name val="Tahoma"/>
      <family val="2"/>
    </font>
    <font>
      <b/>
      <sz val="24"/>
      <color rgb="FF000000"/>
      <name val="Calibri"/>
      <family val="2"/>
    </font>
    <font>
      <b/>
      <sz val="20"/>
      <color rgb="FF000000"/>
      <name val="Calibri"/>
      <family val="2"/>
    </font>
    <font>
      <sz val="10"/>
      <color rgb="FF000000"/>
      <name val="Arial"/>
      <family val="2"/>
    </font>
    <font>
      <b/>
      <sz val="10"/>
      <color rgb="FF000000"/>
      <name val="Calibri"/>
      <family val="2"/>
    </font>
    <font>
      <b/>
      <sz val="11"/>
      <color rgb="FFFFFFFF"/>
      <name val="Calibri"/>
      <family val="2"/>
    </font>
    <font>
      <b/>
      <sz val="10"/>
      <color rgb="FFFFFFFF"/>
      <name val="Calibri"/>
      <family val="2"/>
    </font>
    <font>
      <sz val="11"/>
      <color rgb="FF000000"/>
      <name val="Calibri"/>
      <family val="2"/>
    </font>
    <font>
      <b/>
      <sz val="14"/>
      <color rgb="FFFFFFFF"/>
      <name val="Calibri"/>
      <family val="2"/>
    </font>
    <font>
      <u val="single"/>
      <sz val="11"/>
      <color rgb="FF0000FF"/>
      <name val="Calibri"/>
      <family val="2"/>
    </font>
    <font>
      <b/>
      <sz val="11"/>
      <color rgb="FF000000"/>
      <name val="Calibri"/>
      <family val="2"/>
    </font>
    <font>
      <b/>
      <u val="single"/>
      <sz val="11"/>
      <color rgb="FF0000FF"/>
      <name val="Calibri"/>
      <family val="2"/>
    </font>
    <font>
      <b/>
      <i/>
      <sz val="11"/>
      <color rgb="FF000000"/>
      <name val="Calibri"/>
      <family val="2"/>
    </font>
    <font>
      <sz val="11"/>
      <color rgb="FF0000FF"/>
      <name val="Calibri"/>
      <family val="2"/>
    </font>
    <font>
      <i/>
      <sz val="9"/>
      <color rgb="FF000000"/>
      <name val="Calibri"/>
      <family val="2"/>
    </font>
    <font>
      <i/>
      <sz val="11"/>
      <color rgb="FF000000"/>
      <name val="Calibri"/>
      <family val="2"/>
    </font>
    <font>
      <i/>
      <u val="single"/>
      <sz val="9"/>
      <color rgb="FF0000FF"/>
      <name val="Calibri"/>
      <family val="2"/>
    </font>
    <font>
      <sz val="10"/>
      <color rgb="FF1A1A1A"/>
      <name val="Segoe UI"/>
      <family val="2"/>
    </font>
    <font>
      <b/>
      <u val="single"/>
      <sz val="11"/>
      <color rgb="FF000000"/>
      <name val="Calibri"/>
      <family val="2"/>
    </font>
    <font>
      <b/>
      <i/>
      <sz val="14"/>
      <color rgb="FFFFFFFF"/>
      <name val="Calibri"/>
      <family val="2"/>
    </font>
    <font>
      <sz val="10"/>
      <color rgb="FF000000"/>
      <name val="Calibri"/>
      <family val="2"/>
    </font>
    <font>
      <sz val="13"/>
      <color rgb="FF1E1B1D"/>
      <name val="Calibri"/>
      <family val="2"/>
    </font>
    <font>
      <b/>
      <sz val="14"/>
      <color rgb="FF000000"/>
      <name val="Calibri"/>
      <family val="2"/>
    </font>
    <font>
      <sz val="13"/>
      <color rgb="FF000000"/>
      <name val="Calibri"/>
      <family val="2"/>
    </font>
    <font>
      <b/>
      <sz val="13"/>
      <color rgb="FF333333"/>
      <name val="Calibri"/>
      <family val="2"/>
    </font>
    <font>
      <b/>
      <sz val="13"/>
      <color rgb="FF000000"/>
      <name val="Calibri"/>
      <family val="2"/>
    </font>
    <font>
      <sz val="13"/>
      <color rgb="FF333333"/>
      <name val="Calibri"/>
      <family val="2"/>
    </font>
    <font>
      <i/>
      <sz val="13"/>
      <color rgb="FF000000"/>
      <name val="Calibri"/>
      <family val="2"/>
    </font>
    <font>
      <u val="single"/>
      <sz val="11"/>
      <color theme="10"/>
      <name val="Calibri"/>
      <family val="2"/>
      <scheme val="minor"/>
    </font>
    <font>
      <b/>
      <sz val="11"/>
      <name val="Calibri"/>
      <family val="2"/>
    </font>
  </fonts>
  <fills count="8">
    <fill>
      <patternFill/>
    </fill>
    <fill>
      <patternFill patternType="gray125"/>
    </fill>
    <fill>
      <patternFill patternType="solid">
        <fgColor rgb="FFFFFFFF"/>
        <bgColor indexed="64"/>
      </patternFill>
    </fill>
    <fill>
      <patternFill patternType="solid">
        <fgColor rgb="FFE36E00"/>
        <bgColor indexed="64"/>
      </patternFill>
    </fill>
    <fill>
      <patternFill patternType="solid">
        <fgColor rgb="FF243386"/>
        <bgColor indexed="64"/>
      </patternFill>
    </fill>
    <fill>
      <patternFill patternType="solid">
        <fgColor rgb="FFFAC090"/>
        <bgColor indexed="64"/>
      </patternFill>
    </fill>
    <fill>
      <patternFill patternType="solid">
        <fgColor rgb="FF847A75"/>
        <bgColor indexed="64"/>
      </patternFill>
    </fill>
    <fill>
      <patternFill patternType="solid">
        <fgColor rgb="FFBE050A"/>
        <bgColor indexed="64"/>
      </patternFill>
    </fill>
  </fills>
  <borders count="4">
    <border>
      <left/>
      <right/>
      <top/>
      <bottom/>
      <diagonal/>
    </border>
    <border>
      <left style="thin">
        <color rgb="FF000000"/>
      </left>
      <right style="thin">
        <color rgb="FF000000"/>
      </right>
      <top style="thin">
        <color rgb="FF000000"/>
      </top>
      <bottom style="thin">
        <color rgb="FF000000"/>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xf numFmtId="0" fontId="2" fillId="0" borderId="0">
      <alignment/>
      <protection/>
    </xf>
    <xf numFmtId="43" fontId="2" fillId="0" borderId="0" applyFont="0" applyFill="0" applyBorder="0" applyAlignment="0" applyProtection="0"/>
    <xf numFmtId="9" fontId="2" fillId="0" borderId="0" applyFont="0" applyFill="0" applyBorder="0" applyAlignment="0" applyProtection="0"/>
    <xf numFmtId="0" fontId="0" fillId="0" borderId="0">
      <alignment/>
      <protection/>
    </xf>
  </cellStyleXfs>
  <cellXfs count="93">
    <xf numFmtId="0" fontId="3" fillId="0" borderId="0" xfId="0" applyFont="1" applyFill="1" applyBorder="1"/>
    <xf numFmtId="0" fontId="4" fillId="2" borderId="0" xfId="0" applyNumberFormat="1" applyFont="1" applyFill="1" applyBorder="1" applyAlignment="1">
      <alignment horizontal="center" vertical="top" wrapText="1" readingOrder="1"/>
    </xf>
    <xf numFmtId="0" fontId="5" fillId="0" borderId="0" xfId="0" applyNumberFormat="1" applyFont="1" applyFill="1" applyBorder="1" applyAlignment="1">
      <alignment horizontal="center" vertical="top" wrapText="1" readingOrder="1"/>
    </xf>
    <xf numFmtId="0" fontId="5" fillId="0" borderId="0" xfId="0" applyNumberFormat="1" applyFont="1" applyFill="1" applyBorder="1" applyAlignment="1">
      <alignment horizontal="right" vertical="top" wrapText="1" readingOrder="1"/>
    </xf>
    <xf numFmtId="0" fontId="7" fillId="0" borderId="0" xfId="0" applyNumberFormat="1" applyFont="1" applyFill="1" applyBorder="1" applyAlignment="1">
      <alignment horizontal="left" vertical="top" wrapText="1" readingOrder="1"/>
    </xf>
    <xf numFmtId="0" fontId="7" fillId="0" borderId="0" xfId="0" applyNumberFormat="1" applyFont="1" applyFill="1" applyBorder="1" applyAlignment="1">
      <alignment horizontal="right" vertical="top" wrapText="1" readingOrder="1"/>
    </xf>
    <xf numFmtId="0" fontId="8" fillId="0" borderId="0" xfId="0" applyNumberFormat="1" applyFont="1" applyFill="1" applyBorder="1" applyAlignment="1">
      <alignment vertical="top" wrapText="1" readingOrder="1"/>
    </xf>
    <xf numFmtId="0" fontId="9" fillId="0" borderId="0" xfId="0" applyNumberFormat="1" applyFont="1" applyFill="1" applyBorder="1" applyAlignment="1">
      <alignment horizontal="center" vertical="top" wrapText="1" readingOrder="1"/>
    </xf>
    <xf numFmtId="0" fontId="10" fillId="3" borderId="0" xfId="0" applyNumberFormat="1" applyFont="1" applyFill="1" applyBorder="1" applyAlignment="1">
      <alignment horizontal="center" vertical="top" wrapText="1" readingOrder="1"/>
    </xf>
    <xf numFmtId="0" fontId="11" fillId="0" borderId="0" xfId="0" applyNumberFormat="1" applyFont="1" applyFill="1" applyBorder="1" applyAlignment="1">
      <alignment horizontal="center" vertical="top" wrapText="1" readingOrder="1"/>
    </xf>
    <xf numFmtId="0" fontId="6" fillId="2" borderId="0" xfId="0" applyNumberFormat="1" applyFont="1" applyFill="1" applyBorder="1" applyAlignment="1">
      <alignment horizontal="left" vertical="top" wrapText="1" readingOrder="1"/>
    </xf>
    <xf numFmtId="0" fontId="12" fillId="0" borderId="0" xfId="0" applyNumberFormat="1" applyFont="1" applyFill="1" applyBorder="1" applyAlignment="1">
      <alignment horizontal="left" vertical="top" wrapText="1" readingOrder="1"/>
    </xf>
    <xf numFmtId="0" fontId="13" fillId="0" borderId="0" xfId="0" applyNumberFormat="1" applyFont="1" applyFill="1" applyBorder="1" applyAlignment="1">
      <alignment horizontal="left" vertical="top" wrapText="1" readingOrder="1"/>
    </xf>
    <xf numFmtId="0" fontId="12" fillId="0" borderId="0" xfId="0" applyNumberFormat="1" applyFont="1" applyFill="1" applyBorder="1" applyAlignment="1">
      <alignment horizontal="center" vertical="top" wrapText="1" readingOrder="1"/>
    </xf>
    <xf numFmtId="0" fontId="13" fillId="4" borderId="0" xfId="0" applyNumberFormat="1"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13" fillId="3" borderId="0" xfId="0" applyNumberFormat="1" applyFont="1" applyFill="1" applyBorder="1" applyAlignment="1">
      <alignment horizontal="center" vertical="top" wrapText="1" readingOrder="1"/>
    </xf>
    <xf numFmtId="0" fontId="14" fillId="0" borderId="2" xfId="0" applyNumberFormat="1" applyFont="1" applyFill="1" applyBorder="1" applyAlignment="1">
      <alignment horizontal="center" vertical="top" wrapText="1" readingOrder="1"/>
    </xf>
    <xf numFmtId="0" fontId="14" fillId="0" borderId="3" xfId="0" applyNumberFormat="1" applyFont="1" applyFill="1" applyBorder="1" applyAlignment="1">
      <alignment horizontal="center" vertical="top" wrapText="1" readingOrder="1"/>
    </xf>
    <xf numFmtId="0" fontId="13" fillId="3" borderId="0" xfId="0" applyNumberFormat="1" applyFont="1" applyFill="1" applyBorder="1" applyAlignment="1">
      <alignment horizontal="left" vertical="top" wrapText="1" readingOrder="1"/>
    </xf>
    <xf numFmtId="0" fontId="13" fillId="3" borderId="0" xfId="0" applyNumberFormat="1" applyFont="1" applyFill="1" applyBorder="1" applyAlignment="1">
      <alignment horizontal="center" vertical="center" wrapText="1" readingOrder="1"/>
    </xf>
    <xf numFmtId="0" fontId="15" fillId="0" borderId="0" xfId="0" applyNumberFormat="1" applyFont="1" applyFill="1" applyBorder="1" applyAlignment="1">
      <alignment horizontal="center" vertical="top" wrapText="1" readingOrder="1"/>
    </xf>
    <xf numFmtId="0" fontId="14" fillId="0" borderId="0" xfId="0" applyNumberFormat="1" applyFont="1" applyFill="1" applyBorder="1" applyAlignment="1">
      <alignment horizontal="center" vertical="top" wrapText="1" readingOrder="1"/>
    </xf>
    <xf numFmtId="0" fontId="10" fillId="0" borderId="0" xfId="0" applyNumberFormat="1" applyFont="1" applyFill="1" applyBorder="1" applyAlignment="1">
      <alignment horizontal="center" vertical="top" wrapText="1" readingOrder="1"/>
    </xf>
    <xf numFmtId="0" fontId="12" fillId="3" borderId="0" xfId="0" applyNumberFormat="1" applyFont="1" applyFill="1" applyBorder="1" applyAlignment="1">
      <alignment horizontal="left" vertical="top" wrapText="1" readingOrder="1"/>
    </xf>
    <xf numFmtId="0" fontId="16" fillId="0" borderId="0" xfId="0" applyNumberFormat="1" applyFont="1" applyFill="1" applyBorder="1" applyAlignment="1">
      <alignment horizontal="center" vertical="top" wrapText="1" readingOrder="1"/>
    </xf>
    <xf numFmtId="0" fontId="12" fillId="3" borderId="0" xfId="0" applyNumberFormat="1" applyFont="1" applyFill="1" applyBorder="1" applyAlignment="1">
      <alignment horizontal="center" vertical="top" wrapText="1" readingOrder="1"/>
    </xf>
    <xf numFmtId="0" fontId="12" fillId="5" borderId="0" xfId="0" applyNumberFormat="1" applyFont="1" applyFill="1" applyBorder="1" applyAlignment="1">
      <alignment horizontal="left" vertical="top" wrapText="1" readingOrder="1"/>
    </xf>
    <xf numFmtId="0" fontId="17" fillId="5" borderId="0" xfId="0" applyNumberFormat="1" applyFont="1" applyFill="1" applyBorder="1" applyAlignment="1">
      <alignment horizontal="center" vertical="top" wrapText="1" readingOrder="1"/>
    </xf>
    <xf numFmtId="0" fontId="15" fillId="5" borderId="0" xfId="0" applyNumberFormat="1" applyFont="1" applyFill="1" applyBorder="1" applyAlignment="1">
      <alignment horizontal="center" vertical="top" wrapText="1" readingOrder="1"/>
    </xf>
    <xf numFmtId="0" fontId="12" fillId="5" borderId="0" xfId="0" applyNumberFormat="1" applyFont="1" applyFill="1" applyBorder="1" applyAlignment="1">
      <alignment horizontal="center" vertical="top" wrapText="1" readingOrder="1"/>
    </xf>
    <xf numFmtId="164" fontId="12" fillId="0" borderId="0" xfId="0" applyNumberFormat="1" applyFont="1" applyFill="1" applyBorder="1" applyAlignment="1">
      <alignment horizontal="center" vertical="top" wrapText="1" readingOrder="1"/>
    </xf>
    <xf numFmtId="165" fontId="12" fillId="0" borderId="0" xfId="0" applyNumberFormat="1" applyFont="1" applyFill="1" applyBorder="1" applyAlignment="1">
      <alignment horizontal="center" vertical="top" wrapText="1" readingOrder="1"/>
    </xf>
    <xf numFmtId="0" fontId="15" fillId="5" borderId="0" xfId="0" applyNumberFormat="1" applyFont="1" applyFill="1" applyBorder="1" applyAlignment="1">
      <alignment horizontal="left" vertical="top" wrapText="1" readingOrder="1"/>
    </xf>
    <xf numFmtId="166" fontId="12" fillId="0" borderId="0" xfId="0" applyNumberFormat="1" applyFont="1" applyFill="1" applyBorder="1" applyAlignment="1">
      <alignment horizontal="center" vertical="top" wrapText="1" readingOrder="1"/>
    </xf>
    <xf numFmtId="0" fontId="18" fillId="0" borderId="0" xfId="0" applyNumberFormat="1" applyFont="1" applyFill="1" applyBorder="1" applyAlignment="1">
      <alignment horizontal="center" vertical="top" wrapText="1" readingOrder="1"/>
    </xf>
    <xf numFmtId="0" fontId="19" fillId="0" borderId="0" xfId="0" applyNumberFormat="1" applyFont="1" applyFill="1" applyBorder="1" applyAlignment="1">
      <alignment horizontal="left" vertical="top" wrapText="1" readingOrder="1"/>
    </xf>
    <xf numFmtId="0" fontId="20" fillId="0" borderId="0" xfId="0" applyNumberFormat="1" applyFont="1" applyFill="1" applyBorder="1" applyAlignment="1">
      <alignment horizontal="center" vertical="top" wrapText="1" readingOrder="1"/>
    </xf>
    <xf numFmtId="0" fontId="21" fillId="0" borderId="0" xfId="0" applyNumberFormat="1" applyFont="1" applyFill="1" applyBorder="1" applyAlignment="1">
      <alignment horizontal="center" vertical="top" wrapText="1" readingOrder="1"/>
    </xf>
    <xf numFmtId="0" fontId="20" fillId="0" borderId="0" xfId="0" applyNumberFormat="1" applyFont="1" applyFill="1" applyBorder="1" applyAlignment="1">
      <alignment horizontal="left" vertical="top" wrapText="1" readingOrder="1"/>
    </xf>
    <xf numFmtId="0" fontId="19" fillId="0" borderId="0" xfId="0" applyNumberFormat="1" applyFont="1" applyFill="1" applyBorder="1" applyAlignment="1">
      <alignment horizontal="center" vertical="top" wrapText="1" readingOrder="1"/>
    </xf>
    <xf numFmtId="0" fontId="14" fillId="0" borderId="2" xfId="0" applyNumberFormat="1" applyFont="1" applyFill="1" applyBorder="1" applyAlignment="1">
      <alignment horizontal="left" vertical="top" wrapText="1" readingOrder="1"/>
    </xf>
    <xf numFmtId="0" fontId="14" fillId="0" borderId="3" xfId="0" applyNumberFormat="1" applyFont="1" applyFill="1" applyBorder="1" applyAlignment="1">
      <alignment horizontal="left" vertical="top" wrapText="1" readingOrder="1"/>
    </xf>
    <xf numFmtId="0" fontId="23" fillId="0" borderId="0" xfId="0" applyNumberFormat="1" applyFont="1" applyFill="1" applyBorder="1" applyAlignment="1">
      <alignment horizontal="center" vertical="top" wrapText="1" readingOrder="1"/>
    </xf>
    <xf numFmtId="167" fontId="12" fillId="0" borderId="0" xfId="0" applyNumberFormat="1" applyFont="1" applyFill="1" applyBorder="1" applyAlignment="1">
      <alignment horizontal="center" vertical="top" wrapText="1" readingOrder="1"/>
    </xf>
    <xf numFmtId="0" fontId="15" fillId="6" borderId="0" xfId="0" applyNumberFormat="1" applyFont="1" applyFill="1" applyBorder="1" applyAlignment="1">
      <alignment horizontal="center" vertical="top" wrapText="1" readingOrder="1"/>
    </xf>
    <xf numFmtId="0" fontId="24" fillId="6" borderId="0" xfId="0" applyNumberFormat="1" applyFont="1" applyFill="1" applyBorder="1" applyAlignment="1">
      <alignment horizontal="center" vertical="top" wrapText="1" readingOrder="1"/>
    </xf>
    <xf numFmtId="0" fontId="15" fillId="6" borderId="0" xfId="0" applyNumberFormat="1" applyFont="1" applyFill="1" applyBorder="1" applyAlignment="1">
      <alignment horizontal="left" vertical="top" wrapText="1" readingOrder="1"/>
    </xf>
    <xf numFmtId="0" fontId="8" fillId="2" borderId="0" xfId="0" applyNumberFormat="1" applyFont="1" applyFill="1" applyBorder="1" applyAlignment="1">
      <alignment horizontal="left" vertical="top" wrapText="1" readingOrder="1"/>
    </xf>
    <xf numFmtId="0" fontId="8" fillId="0" borderId="0" xfId="0" applyNumberFormat="1" applyFont="1" applyFill="1" applyBorder="1" applyAlignment="1">
      <alignment horizontal="center" vertical="top" wrapText="1" readingOrder="1"/>
    </xf>
    <xf numFmtId="0" fontId="15" fillId="0" borderId="0" xfId="0" applyNumberFormat="1" applyFont="1" applyFill="1" applyBorder="1" applyAlignment="1">
      <alignment horizontal="left" vertical="top" wrapText="1" readingOrder="1"/>
    </xf>
    <xf numFmtId="0" fontId="4" fillId="7" borderId="0" xfId="0" applyNumberFormat="1" applyFont="1" applyFill="1" applyBorder="1" applyAlignment="1">
      <alignment horizontal="center" vertical="top" wrapText="1" readingOrder="1"/>
    </xf>
    <xf numFmtId="0" fontId="25" fillId="0" borderId="0" xfId="0" applyNumberFormat="1" applyFont="1" applyFill="1" applyBorder="1" applyAlignment="1">
      <alignment vertical="top" wrapText="1" readingOrder="1"/>
    </xf>
    <xf numFmtId="0" fontId="25" fillId="0" borderId="0" xfId="0" applyNumberFormat="1" applyFont="1" applyFill="1" applyBorder="1" applyAlignment="1">
      <alignment horizontal="left" vertical="top" wrapText="1" readingOrder="1"/>
    </xf>
    <xf numFmtId="0" fontId="11" fillId="7" borderId="0" xfId="0" applyNumberFormat="1" applyFont="1" applyFill="1" applyBorder="1" applyAlignment="1">
      <alignment horizontal="left" vertical="top" wrapText="1" readingOrder="1"/>
    </xf>
    <xf numFmtId="0" fontId="11" fillId="7" borderId="0" xfId="0" applyNumberFormat="1" applyFont="1" applyFill="1" applyBorder="1" applyAlignment="1">
      <alignment horizontal="center" vertical="top" wrapText="1" readingOrder="1"/>
    </xf>
    <xf numFmtId="0" fontId="25" fillId="0" borderId="0" xfId="0" applyNumberFormat="1" applyFont="1" applyFill="1" applyBorder="1" applyAlignment="1">
      <alignment horizontal="center" vertical="top" wrapText="1" readingOrder="1"/>
    </xf>
    <xf numFmtId="0" fontId="8" fillId="0" borderId="0" xfId="0" applyNumberFormat="1" applyFont="1" applyFill="1" applyBorder="1" applyAlignment="1">
      <alignment horizontal="left" vertical="top" wrapText="1" readingOrder="1"/>
    </xf>
    <xf numFmtId="0" fontId="26" fillId="2" borderId="0" xfId="0" applyNumberFormat="1" applyFont="1" applyFill="1" applyBorder="1" applyAlignment="1">
      <alignment horizontal="left" vertical="top" wrapText="1" readingOrder="1"/>
    </xf>
    <xf numFmtId="0" fontId="26" fillId="0" borderId="0" xfId="0" applyNumberFormat="1" applyFont="1" applyFill="1" applyBorder="1" applyAlignment="1">
      <alignment horizontal="left" vertical="top" wrapText="1" readingOrder="1"/>
    </xf>
    <xf numFmtId="0" fontId="27" fillId="0" borderId="0" xfId="0" applyNumberFormat="1" applyFont="1" applyFill="1" applyBorder="1" applyAlignment="1">
      <alignment horizontal="left" vertical="top" wrapText="1" readingOrder="1"/>
    </xf>
    <xf numFmtId="0" fontId="28" fillId="0" borderId="0" xfId="0" applyNumberFormat="1" applyFont="1" applyFill="1" applyBorder="1" applyAlignment="1">
      <alignment horizontal="left" vertical="top" wrapText="1" readingOrder="1"/>
    </xf>
    <xf numFmtId="0" fontId="29" fillId="0" borderId="0" xfId="0" applyNumberFormat="1" applyFont="1" applyFill="1" applyBorder="1" applyAlignment="1">
      <alignment horizontal="left" vertical="top" wrapText="1" readingOrder="1"/>
    </xf>
    <xf numFmtId="0" fontId="30" fillId="0" borderId="0" xfId="0" applyNumberFormat="1" applyFont="1" applyFill="1" applyBorder="1" applyAlignment="1">
      <alignment horizontal="left" vertical="top" wrapText="1" readingOrder="1"/>
    </xf>
    <xf numFmtId="0" fontId="33" fillId="0" borderId="0" xfId="20" applyNumberFormat="1" applyFill="1" applyBorder="1" applyAlignment="1">
      <alignment horizontal="center" vertical="top" wrapText="1" readingOrder="1"/>
    </xf>
    <xf numFmtId="0" fontId="12" fillId="0" borderId="0" xfId="0" applyNumberFormat="1" applyFont="1" applyFill="1" applyBorder="1" applyAlignment="1">
      <alignment horizontal="center" vertical="top" wrapText="1" readingOrder="1"/>
    </xf>
    <xf numFmtId="0" fontId="34" fillId="5" borderId="0" xfId="0" applyNumberFormat="1" applyFont="1" applyFill="1" applyBorder="1" applyAlignment="1">
      <alignment horizontal="center" vertical="top" wrapText="1" readingOrder="1"/>
    </xf>
    <xf numFmtId="166" fontId="12" fillId="0" borderId="0" xfId="24" applyNumberFormat="1" applyFont="1" applyFill="1" applyBorder="1" applyAlignment="1">
      <alignment horizontal="center" vertical="top" wrapText="1" readingOrder="1"/>
      <protection/>
    </xf>
    <xf numFmtId="0" fontId="12" fillId="0" borderId="0" xfId="24" applyNumberFormat="1" applyFont="1" applyFill="1" applyBorder="1" applyAlignment="1">
      <alignment horizontal="center" vertical="top" wrapText="1" readingOrder="1"/>
      <protection/>
    </xf>
    <xf numFmtId="164" fontId="12" fillId="0" borderId="0" xfId="24" applyNumberFormat="1" applyFont="1" applyFill="1" applyBorder="1" applyAlignment="1">
      <alignment horizontal="center" vertical="top" wrapText="1" readingOrder="1"/>
      <protection/>
    </xf>
    <xf numFmtId="170" fontId="12" fillId="0" borderId="0" xfId="15" applyNumberFormat="1" applyFont="1" applyFill="1" applyBorder="1" applyAlignment="1">
      <alignment horizontal="center" vertical="top" wrapText="1" readingOrder="1"/>
    </xf>
    <xf numFmtId="0" fontId="34" fillId="0" borderId="0" xfId="0" applyNumberFormat="1" applyFont="1" applyFill="1" applyBorder="1" applyAlignment="1">
      <alignment horizontal="left" vertical="top" wrapText="1" readingOrder="1"/>
    </xf>
    <xf numFmtId="0" fontId="6" fillId="0" borderId="0" xfId="0" applyNumberFormat="1" applyFont="1" applyFill="1" applyBorder="1" applyAlignment="1">
      <alignment horizontal="center" vertical="top" wrapText="1" readingOrder="1"/>
    </xf>
    <xf numFmtId="0" fontId="3" fillId="0" borderId="0" xfId="0" applyFont="1" applyFill="1" applyBorder="1"/>
    <xf numFmtId="0" fontId="7" fillId="0" borderId="0" xfId="0" applyNumberFormat="1" applyFont="1" applyFill="1" applyBorder="1" applyAlignment="1">
      <alignment horizontal="center" vertical="top" wrapText="1" readingOrder="1"/>
    </xf>
    <xf numFmtId="0" fontId="7" fillId="0" borderId="0" xfId="0" applyNumberFormat="1" applyFont="1" applyFill="1" applyBorder="1" applyAlignment="1">
      <alignment horizontal="left" vertical="top" wrapText="1" readingOrder="1"/>
    </xf>
    <xf numFmtId="0" fontId="10" fillId="4" borderId="0" xfId="0" applyNumberFormat="1" applyFont="1" applyFill="1" applyBorder="1" applyAlignment="1">
      <alignment horizontal="center" vertical="top" wrapText="1" readingOrder="1"/>
    </xf>
    <xf numFmtId="0" fontId="10" fillId="3" borderId="0" xfId="0" applyNumberFormat="1" applyFont="1" applyFill="1" applyBorder="1" applyAlignment="1">
      <alignment horizontal="center" vertical="top" wrapText="1" readingOrder="1"/>
    </xf>
    <xf numFmtId="0" fontId="9" fillId="0" borderId="0" xfId="0" applyNumberFormat="1" applyFont="1" applyFill="1" applyBorder="1" applyAlignment="1">
      <alignment horizontal="center" vertical="top" wrapText="1" readingOrder="1"/>
    </xf>
    <xf numFmtId="0" fontId="6" fillId="2" borderId="0" xfId="0" applyNumberFormat="1" applyFont="1" applyFill="1" applyBorder="1" applyAlignment="1">
      <alignment horizontal="left" vertical="top" wrapText="1" readingOrder="1"/>
    </xf>
    <xf numFmtId="0" fontId="19" fillId="0" borderId="0" xfId="0" applyNumberFormat="1" applyFont="1" applyFill="1" applyBorder="1" applyAlignment="1">
      <alignment horizontal="left" vertical="top" wrapText="1" readingOrder="1"/>
    </xf>
    <xf numFmtId="0" fontId="22" fillId="0" borderId="0" xfId="0" applyNumberFormat="1" applyFont="1" applyFill="1" applyBorder="1" applyAlignment="1">
      <alignment horizontal="left" vertical="top" wrapText="1" readingOrder="1"/>
    </xf>
    <xf numFmtId="0" fontId="8" fillId="2" borderId="0" xfId="0" applyNumberFormat="1" applyFont="1" applyFill="1" applyBorder="1" applyAlignment="1">
      <alignment horizontal="left" vertical="top" wrapText="1" readingOrder="1"/>
    </xf>
    <xf numFmtId="0" fontId="4" fillId="7" borderId="0" xfId="0" applyNumberFormat="1" applyFont="1" applyFill="1" applyBorder="1" applyAlignment="1">
      <alignment horizontal="center" vertical="top" wrapText="1" readingOrder="1"/>
    </xf>
    <xf numFmtId="0" fontId="12" fillId="0" borderId="0" xfId="0" applyNumberFormat="1" applyFont="1" applyFill="1" applyBorder="1" applyAlignment="1">
      <alignment horizontal="center" vertical="top" wrapText="1" readingOrder="1"/>
    </xf>
    <xf numFmtId="0" fontId="12" fillId="0" borderId="0" xfId="0" applyNumberFormat="1" applyFont="1" applyFill="1" applyBorder="1" applyAlignment="1">
      <alignment horizontal="left" vertical="top" wrapText="1" readingOrder="1"/>
    </xf>
    <xf numFmtId="0" fontId="25" fillId="0" borderId="0" xfId="0" applyNumberFormat="1" applyFont="1" applyFill="1" applyBorder="1" applyAlignment="1">
      <alignment horizontal="left" vertical="top" wrapText="1" readingOrder="1"/>
    </xf>
    <xf numFmtId="0" fontId="11" fillId="7" borderId="0" xfId="0" applyNumberFormat="1" applyFont="1" applyFill="1" applyBorder="1" applyAlignment="1">
      <alignment horizontal="center" vertical="top" wrapText="1" readingOrder="1"/>
    </xf>
    <xf numFmtId="0" fontId="25" fillId="0" borderId="0" xfId="0" applyNumberFormat="1" applyFont="1" applyFill="1" applyBorder="1" applyAlignment="1">
      <alignment horizontal="center" vertical="top" wrapText="1" readingOrder="1"/>
    </xf>
    <xf numFmtId="164" fontId="25" fillId="0" borderId="0" xfId="0" applyNumberFormat="1" applyFont="1" applyFill="1" applyBorder="1" applyAlignment="1">
      <alignment horizontal="center" vertical="top" wrapText="1" readingOrder="1"/>
    </xf>
    <xf numFmtId="168" fontId="25" fillId="0" borderId="0" xfId="0" applyNumberFormat="1" applyFont="1" applyFill="1" applyBorder="1" applyAlignment="1">
      <alignment horizontal="center" vertical="top" wrapText="1" readingOrder="1"/>
    </xf>
    <xf numFmtId="169" fontId="25" fillId="0" borderId="0" xfId="0" applyNumberFormat="1" applyFont="1" applyFill="1" applyBorder="1" applyAlignment="1">
      <alignment horizontal="center" vertical="top" wrapText="1" readingOrder="1"/>
    </xf>
    <xf numFmtId="0" fontId="8" fillId="0" borderId="0" xfId="0" applyNumberFormat="1" applyFont="1" applyFill="1" applyBorder="1" applyAlignment="1">
      <alignment horizontal="left" vertical="top" wrapText="1" readingOrder="1"/>
    </xf>
  </cellXfs>
  <cellStyles count="11">
    <cellStyle name="Normal" xfId="0"/>
    <cellStyle name="Percent" xfId="15"/>
    <cellStyle name="Currency" xfId="16"/>
    <cellStyle name="Currency [0]" xfId="17"/>
    <cellStyle name="Comma" xfId="18"/>
    <cellStyle name="Comma [0]" xfId="19"/>
    <cellStyle name="Hyperlink" xfId="20"/>
    <cellStyle name="Normal 3" xfId="21"/>
    <cellStyle name="Comma 2" xfId="22"/>
    <cellStyle name="Percent 2" xfId="23"/>
    <cellStyle name="Normal 2"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3D3D3"/>
      <rgbColor rgb="00E36E00"/>
      <rgbColor rgb="00243386"/>
      <rgbColor rgb="000000FF"/>
      <rgbColor rgb="00FAC090"/>
      <rgbColor rgb="001A1A1A"/>
      <rgbColor rgb="00847A75"/>
      <rgbColor rgb="00BE050A"/>
      <rgbColor rgb="001E1B1D"/>
      <rgbColor rgb="0033333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FF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10</xdr:row>
      <xdr:rowOff>0</xdr:rowOff>
    </xdr:from>
    <xdr:to>
      <xdr:col>5</xdr:col>
      <xdr:colOff>1695450</xdr:colOff>
      <xdr:row>10</xdr:row>
      <xdr:rowOff>1066800</xdr:rowOff>
    </xdr:to>
    <xdr:pic>
      <xdr:nvPicPr>
        <xdr:cNvPr id="2" name="Picture 1"/>
        <xdr:cNvPicPr preferRelativeResize="1">
          <a:picLocks noChangeAspect="1"/>
        </xdr:cNvPicPr>
      </xdr:nvPicPr>
      <xdr:blipFill>
        <a:blip r:embed="rId1"/>
        <a:stretch>
          <a:fillRect/>
        </a:stretch>
      </xdr:blipFill>
      <xdr:spPr>
        <a:xfrm>
          <a:off x="2324100" y="2847975"/>
          <a:ext cx="3714750" cy="10668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1409700</xdr:colOff>
      <xdr:row>1</xdr:row>
      <xdr:rowOff>447675</xdr:rowOff>
    </xdr:to>
    <xdr:pic>
      <xdr:nvPicPr>
        <xdr:cNvPr id="2" name="Picture 1"/>
        <xdr:cNvPicPr preferRelativeResize="1">
          <a:picLocks noChangeAspect="1"/>
        </xdr:cNvPicPr>
      </xdr:nvPicPr>
      <xdr:blipFill>
        <a:blip r:embed="rId1"/>
        <a:stretch>
          <a:fillRect/>
        </a:stretch>
      </xdr:blipFill>
      <xdr:spPr>
        <a:xfrm>
          <a:off x="4962525" y="390525"/>
          <a:ext cx="1409700" cy="447675"/>
        </a:xfrm>
        <a:prstGeom prst="rect">
          <a:avLst/>
        </a:prstGeom>
        <a:ln>
          <a:noFill/>
        </a:ln>
      </xdr:spPr>
    </xdr:pic>
    <xdr:clientData/>
  </xdr:twoCellAnchor>
  <xdr:twoCellAnchor>
    <xdr:from>
      <xdr:col>4</xdr:col>
      <xdr:colOff>0</xdr:colOff>
      <xdr:row>1</xdr:row>
      <xdr:rowOff>0</xdr:rowOff>
    </xdr:from>
    <xdr:to>
      <xdr:col>4</xdr:col>
      <xdr:colOff>542925</xdr:colOff>
      <xdr:row>1</xdr:row>
      <xdr:rowOff>428625</xdr:rowOff>
    </xdr:to>
    <xdr:pic>
      <xdr:nvPicPr>
        <xdr:cNvPr id="3" name="Picture 2"/>
        <xdr:cNvPicPr preferRelativeResize="1">
          <a:picLocks noChangeAspect="1"/>
        </xdr:cNvPicPr>
      </xdr:nvPicPr>
      <xdr:blipFill>
        <a:blip r:embed="rId2"/>
        <a:stretch>
          <a:fillRect/>
        </a:stretch>
      </xdr:blipFill>
      <xdr:spPr>
        <a:xfrm>
          <a:off x="6619875" y="390525"/>
          <a:ext cx="542925" cy="4286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bs1bank-my.sharepoint.com\personal\ct-sg_dbs_com\Documents\Funding\Actual%20CvP\2018\9th\090918\HTT\Covered%20Bond%20Issued_22Sep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urity of CvB"/>
      <sheetName val="CvB"/>
      <sheetName val="Swaps"/>
    </sheetNames>
    <sheetDataSet>
      <sheetData sheetId="0"/>
      <sheetData sheetId="1">
        <row r="11">
          <cell r="AT11">
            <v>1932250000</v>
          </cell>
        </row>
        <row r="12">
          <cell r="AT12">
            <v>1712925000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bs.com/default.page" TargetMode="External" /><Relationship Id="rId2" Type="http://schemas.openxmlformats.org/officeDocument/2006/relationships/hyperlink" Target="http://eur-lex.europa.eu/legal-content/EN/TXT/?qid=1432731300799&amp;uri=CELEX:02009L0065-20140917" TargetMode="External" /><Relationship Id="rId3" Type="http://schemas.openxmlformats.org/officeDocument/2006/relationships/hyperlink" Target="http://ec.europa.eu/finance/bank/regcapital/legislation-in-force/index_en.htm" TargetMode="External" /><Relationship Id="rId4" Type="http://schemas.openxmlformats.org/officeDocument/2006/relationships/hyperlink" Target="http://ec.europa.eu/finance/bank/docs/regcapital/acts/delegated/141010_delegated-act-liquidity-coverage_en.pdf" TargetMode="External" /><Relationship Id="rId5" Type="http://schemas.openxmlformats.org/officeDocument/2006/relationships/hyperlink" Target="https://www.coveredbondlabel.com/issuer/112/" TargetMode="External" /><Relationship Id="rId6" Type="http://schemas.openxmlformats.org/officeDocument/2006/relationships/hyperlink" Target="https://www.coveredbondlabel.com/issuer/112/"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7"/>
  <sheetViews>
    <sheetView showGridLines="0" tabSelected="1" workbookViewId="0" topLeftCell="A1"/>
  </sheetViews>
  <sheetFormatPr defaultColWidth="9.140625" defaultRowHeight="15"/>
  <cols>
    <col min="1" max="1" width="11.421875" style="0" customWidth="1"/>
    <col min="2" max="2" width="15.140625" style="0" customWidth="1"/>
    <col min="3" max="3" width="8.28125" style="0" customWidth="1"/>
    <col min="4" max="5" width="15.140625" style="0" customWidth="1"/>
    <col min="6" max="6" width="25.421875" style="0" customWidth="1"/>
    <col min="7" max="7" width="7.8515625" style="0" customWidth="1"/>
    <col min="8" max="8" width="15.140625" style="0" customWidth="1"/>
    <col min="9" max="9" width="11.421875" style="0" customWidth="1"/>
    <col min="10" max="10" width="11.00390625" style="0" customWidth="1"/>
    <col min="11" max="11" width="9.140625" style="0" hidden="1" customWidth="1"/>
    <col min="12" max="12" width="31.140625" style="0" customWidth="1"/>
  </cols>
  <sheetData>
    <row r="1" spans="1:10" ht="15">
      <c r="A1" s="1" t="s">
        <v>0</v>
      </c>
      <c r="B1" s="1" t="s">
        <v>0</v>
      </c>
      <c r="C1" s="1" t="s">
        <v>0</v>
      </c>
      <c r="D1" s="1" t="s">
        <v>0</v>
      </c>
      <c r="E1" s="1" t="s">
        <v>0</v>
      </c>
      <c r="F1" s="1" t="s">
        <v>0</v>
      </c>
      <c r="G1" s="1" t="s">
        <v>0</v>
      </c>
      <c r="H1" s="1" t="s">
        <v>0</v>
      </c>
      <c r="I1" s="1" t="s">
        <v>0</v>
      </c>
      <c r="J1" s="1" t="s">
        <v>0</v>
      </c>
    </row>
    <row r="2" spans="1:10" ht="15">
      <c r="A2" s="2" t="s">
        <v>0</v>
      </c>
      <c r="B2" s="3" t="s">
        <v>0</v>
      </c>
      <c r="C2" s="3" t="s">
        <v>0</v>
      </c>
      <c r="D2" s="3" t="s">
        <v>0</v>
      </c>
      <c r="E2" s="3" t="s">
        <v>0</v>
      </c>
      <c r="F2" s="3" t="s">
        <v>0</v>
      </c>
      <c r="G2" s="3" t="s">
        <v>0</v>
      </c>
      <c r="H2" s="3" t="s">
        <v>0</v>
      </c>
      <c r="I2" s="3" t="s">
        <v>0</v>
      </c>
      <c r="J2" s="3" t="s">
        <v>0</v>
      </c>
    </row>
    <row r="3" spans="1:10" ht="15">
      <c r="A3" s="2" t="s">
        <v>0</v>
      </c>
      <c r="B3" s="3" t="s">
        <v>0</v>
      </c>
      <c r="C3" s="3" t="s">
        <v>0</v>
      </c>
      <c r="D3" s="3" t="s">
        <v>0</v>
      </c>
      <c r="E3" s="3" t="s">
        <v>0</v>
      </c>
      <c r="F3" s="3" t="s">
        <v>0</v>
      </c>
      <c r="G3" s="3" t="s">
        <v>0</v>
      </c>
      <c r="H3" s="3" t="s">
        <v>0</v>
      </c>
      <c r="I3" s="3" t="s">
        <v>0</v>
      </c>
      <c r="J3" s="3" t="s">
        <v>0</v>
      </c>
    </row>
    <row r="4" spans="1:10" ht="29.7" customHeight="1">
      <c r="A4" s="72" t="s">
        <v>1</v>
      </c>
      <c r="B4" s="73"/>
      <c r="C4" s="73"/>
      <c r="D4" s="73"/>
      <c r="E4" s="73"/>
      <c r="F4" s="73"/>
      <c r="G4" s="73"/>
      <c r="H4" s="73"/>
      <c r="I4" s="73"/>
      <c r="J4" s="73"/>
    </row>
    <row r="5" spans="1:10" ht="15">
      <c r="A5" s="2" t="s">
        <v>0</v>
      </c>
      <c r="B5" s="3" t="s">
        <v>0</v>
      </c>
      <c r="C5" s="3" t="s">
        <v>0</v>
      </c>
      <c r="D5" s="3" t="s">
        <v>0</v>
      </c>
      <c r="E5" s="3" t="s">
        <v>0</v>
      </c>
      <c r="F5" s="3" t="s">
        <v>0</v>
      </c>
      <c r="G5" s="3" t="s">
        <v>0</v>
      </c>
      <c r="H5" s="3" t="s">
        <v>0</v>
      </c>
      <c r="I5" s="3" t="s">
        <v>0</v>
      </c>
      <c r="J5" s="3" t="s">
        <v>0</v>
      </c>
    </row>
    <row r="6" spans="1:10" ht="31.3" customHeight="1">
      <c r="A6" s="74" t="s">
        <v>2</v>
      </c>
      <c r="B6" s="73"/>
      <c r="C6" s="73"/>
      <c r="D6" s="73"/>
      <c r="E6" s="73"/>
      <c r="F6" s="73"/>
      <c r="G6" s="73"/>
      <c r="H6" s="73"/>
      <c r="I6" s="73"/>
      <c r="J6" s="73"/>
    </row>
    <row r="7" spans="1:10" ht="28.35" customHeight="1">
      <c r="A7" s="74" t="s">
        <v>3</v>
      </c>
      <c r="B7" s="73"/>
      <c r="C7" s="73"/>
      <c r="D7" s="73"/>
      <c r="E7" s="73"/>
      <c r="F7" s="73"/>
      <c r="G7" s="73"/>
      <c r="H7" s="73"/>
      <c r="I7" s="73"/>
      <c r="J7" s="73"/>
    </row>
    <row r="8" spans="1:10" ht="25.8">
      <c r="A8" s="2" t="s">
        <v>0</v>
      </c>
      <c r="B8" s="3" t="s">
        <v>0</v>
      </c>
      <c r="C8" s="3" t="s">
        <v>0</v>
      </c>
      <c r="D8" s="75" t="s">
        <v>4</v>
      </c>
      <c r="E8" s="73"/>
      <c r="F8" s="5" t="s">
        <v>5</v>
      </c>
      <c r="G8" s="3" t="s">
        <v>0</v>
      </c>
      <c r="H8" s="3" t="s">
        <v>0</v>
      </c>
      <c r="I8" s="3" t="s">
        <v>0</v>
      </c>
      <c r="J8" s="3" t="s">
        <v>0</v>
      </c>
    </row>
    <row r="9" spans="1:10" ht="25.8">
      <c r="A9" s="2" t="s">
        <v>0</v>
      </c>
      <c r="B9" s="3" t="s">
        <v>0</v>
      </c>
      <c r="C9" s="3" t="s">
        <v>0</v>
      </c>
      <c r="D9" s="75" t="s">
        <v>6</v>
      </c>
      <c r="E9" s="73"/>
      <c r="F9" s="5" t="s">
        <v>7</v>
      </c>
      <c r="G9" s="3" t="s">
        <v>0</v>
      </c>
      <c r="H9" s="3" t="s">
        <v>0</v>
      </c>
      <c r="I9" s="3" t="s">
        <v>0</v>
      </c>
      <c r="J9" s="3" t="s">
        <v>0</v>
      </c>
    </row>
    <row r="10" spans="1:10" ht="25.8">
      <c r="A10" s="2" t="s">
        <v>0</v>
      </c>
      <c r="B10" s="3" t="s">
        <v>0</v>
      </c>
      <c r="C10" s="3" t="s">
        <v>0</v>
      </c>
      <c r="D10" s="4" t="s">
        <v>0</v>
      </c>
      <c r="E10" s="4" t="s">
        <v>0</v>
      </c>
      <c r="F10" s="6" t="s">
        <v>0</v>
      </c>
      <c r="G10" s="3" t="s">
        <v>0</v>
      </c>
      <c r="H10" s="3" t="s">
        <v>0</v>
      </c>
      <c r="I10" s="3" t="s">
        <v>0</v>
      </c>
      <c r="J10" s="3" t="s">
        <v>0</v>
      </c>
    </row>
    <row r="11" spans="1:10" ht="84.9" customHeight="1">
      <c r="A11" s="2" t="s">
        <v>0</v>
      </c>
      <c r="B11" s="3" t="s">
        <v>0</v>
      </c>
      <c r="C11" s="3" t="s">
        <v>0</v>
      </c>
      <c r="D11" s="73"/>
      <c r="E11" s="73"/>
      <c r="F11" s="73"/>
      <c r="G11" s="3" t="s">
        <v>0</v>
      </c>
      <c r="H11" s="3" t="s">
        <v>0</v>
      </c>
      <c r="I11" s="3" t="s">
        <v>0</v>
      </c>
      <c r="J11" s="3" t="s">
        <v>0</v>
      </c>
    </row>
    <row r="12" spans="1:10" ht="15">
      <c r="A12" s="2" t="s">
        <v>0</v>
      </c>
      <c r="B12" s="3" t="s">
        <v>0</v>
      </c>
      <c r="C12" s="3" t="s">
        <v>0</v>
      </c>
      <c r="D12" s="6" t="s">
        <v>0</v>
      </c>
      <c r="E12" s="6" t="s">
        <v>0</v>
      </c>
      <c r="F12" s="6" t="s">
        <v>0</v>
      </c>
      <c r="G12" s="3" t="s">
        <v>0</v>
      </c>
      <c r="H12" s="3" t="s">
        <v>0</v>
      </c>
      <c r="I12" s="3" t="s">
        <v>0</v>
      </c>
      <c r="J12" s="3" t="s">
        <v>0</v>
      </c>
    </row>
    <row r="13" spans="1:10" ht="15">
      <c r="A13" s="2" t="s">
        <v>0</v>
      </c>
      <c r="B13" s="3" t="s">
        <v>0</v>
      </c>
      <c r="C13" s="3" t="s">
        <v>0</v>
      </c>
      <c r="D13" s="78" t="s">
        <v>8</v>
      </c>
      <c r="E13" s="73"/>
      <c r="F13" s="73"/>
      <c r="G13" s="3" t="s">
        <v>0</v>
      </c>
      <c r="H13" s="3" t="s">
        <v>0</v>
      </c>
      <c r="I13" s="3" t="s">
        <v>0</v>
      </c>
      <c r="J13" s="3" t="s">
        <v>0</v>
      </c>
    </row>
    <row r="14" spans="1:10" ht="15">
      <c r="A14" s="2" t="s">
        <v>0</v>
      </c>
      <c r="B14" s="3" t="s">
        <v>0</v>
      </c>
      <c r="C14" s="3" t="s">
        <v>0</v>
      </c>
      <c r="D14" s="7" t="s">
        <v>0</v>
      </c>
      <c r="E14" s="7" t="s">
        <v>0</v>
      </c>
      <c r="F14" s="7" t="s">
        <v>0</v>
      </c>
      <c r="G14" s="3" t="s">
        <v>0</v>
      </c>
      <c r="H14" s="3" t="s">
        <v>0</v>
      </c>
      <c r="I14" s="3" t="s">
        <v>0</v>
      </c>
      <c r="J14" s="3" t="s">
        <v>0</v>
      </c>
    </row>
    <row r="15" spans="1:10" ht="15">
      <c r="A15" s="2" t="s">
        <v>0</v>
      </c>
      <c r="B15" s="3" t="s">
        <v>0</v>
      </c>
      <c r="C15" s="77" t="s">
        <v>9</v>
      </c>
      <c r="D15" s="73"/>
      <c r="E15" s="73"/>
      <c r="F15" s="73"/>
      <c r="G15" s="73"/>
      <c r="H15" s="3" t="s">
        <v>0</v>
      </c>
      <c r="I15" s="3" t="s">
        <v>0</v>
      </c>
      <c r="J15" s="3" t="s">
        <v>0</v>
      </c>
    </row>
    <row r="16" spans="1:10" ht="15">
      <c r="A16" s="2" t="s">
        <v>0</v>
      </c>
      <c r="B16" s="3" t="s">
        <v>0</v>
      </c>
      <c r="C16" s="3" t="s">
        <v>0</v>
      </c>
      <c r="D16" s="9" t="s">
        <v>0</v>
      </c>
      <c r="E16" s="9" t="s">
        <v>0</v>
      </c>
      <c r="F16" s="9" t="s">
        <v>0</v>
      </c>
      <c r="G16" s="3" t="s">
        <v>0</v>
      </c>
      <c r="H16" s="3" t="s">
        <v>0</v>
      </c>
      <c r="I16" s="3" t="s">
        <v>0</v>
      </c>
      <c r="J16" s="3" t="s">
        <v>0</v>
      </c>
    </row>
    <row r="17" spans="1:10" ht="15">
      <c r="A17" s="2" t="s">
        <v>0</v>
      </c>
      <c r="B17" s="3" t="s">
        <v>0</v>
      </c>
      <c r="C17" s="77" t="s">
        <v>10</v>
      </c>
      <c r="D17" s="73"/>
      <c r="E17" s="73"/>
      <c r="F17" s="73"/>
      <c r="G17" s="73"/>
      <c r="H17" s="3" t="s">
        <v>0</v>
      </c>
      <c r="I17" s="3" t="s">
        <v>0</v>
      </c>
      <c r="J17" s="3" t="s">
        <v>0</v>
      </c>
    </row>
    <row r="18" spans="1:10" ht="15">
      <c r="A18" s="2" t="s">
        <v>0</v>
      </c>
      <c r="B18" s="3" t="s">
        <v>0</v>
      </c>
      <c r="C18" s="3" t="s">
        <v>0</v>
      </c>
      <c r="D18" s="9" t="s">
        <v>0</v>
      </c>
      <c r="E18" s="9" t="s">
        <v>0</v>
      </c>
      <c r="F18" s="9" t="s">
        <v>0</v>
      </c>
      <c r="G18" s="3" t="s">
        <v>0</v>
      </c>
      <c r="H18" s="3" t="s">
        <v>0</v>
      </c>
      <c r="I18" s="3" t="s">
        <v>0</v>
      </c>
      <c r="J18" s="3" t="s">
        <v>0</v>
      </c>
    </row>
    <row r="19" spans="1:10" ht="14.65" customHeight="1">
      <c r="A19" s="2" t="s">
        <v>0</v>
      </c>
      <c r="B19" s="3" t="s">
        <v>0</v>
      </c>
      <c r="C19" s="76" t="s">
        <v>11</v>
      </c>
      <c r="D19" s="73"/>
      <c r="E19" s="73"/>
      <c r="F19" s="73"/>
      <c r="G19" s="73"/>
      <c r="H19" s="3" t="s">
        <v>0</v>
      </c>
      <c r="I19" s="3" t="s">
        <v>0</v>
      </c>
      <c r="J19" s="3" t="s">
        <v>0</v>
      </c>
    </row>
    <row r="20" spans="1:10" ht="15">
      <c r="A20" s="2" t="s">
        <v>0</v>
      </c>
      <c r="B20" s="3" t="s">
        <v>0</v>
      </c>
      <c r="C20" s="3" t="s">
        <v>0</v>
      </c>
      <c r="D20" s="9" t="s">
        <v>0</v>
      </c>
      <c r="E20" s="9" t="s">
        <v>0</v>
      </c>
      <c r="F20" s="9" t="s">
        <v>0</v>
      </c>
      <c r="G20" s="3" t="s">
        <v>0</v>
      </c>
      <c r="H20" s="3" t="s">
        <v>0</v>
      </c>
      <c r="I20" s="3" t="s">
        <v>0</v>
      </c>
      <c r="J20" s="3" t="s">
        <v>0</v>
      </c>
    </row>
    <row r="21" spans="1:10" ht="14.65" customHeight="1">
      <c r="A21" s="2" t="s">
        <v>0</v>
      </c>
      <c r="B21" s="3" t="s">
        <v>0</v>
      </c>
      <c r="C21" s="76" t="s">
        <v>12</v>
      </c>
      <c r="D21" s="73"/>
      <c r="E21" s="73"/>
      <c r="F21" s="73"/>
      <c r="G21" s="73"/>
      <c r="H21" s="3" t="s">
        <v>0</v>
      </c>
      <c r="I21" s="3" t="s">
        <v>0</v>
      </c>
      <c r="J21" s="3" t="s">
        <v>0</v>
      </c>
    </row>
    <row r="22" spans="1:10" ht="15">
      <c r="A22" s="2" t="s">
        <v>0</v>
      </c>
      <c r="B22" s="3" t="s">
        <v>0</v>
      </c>
      <c r="C22" s="3" t="s">
        <v>0</v>
      </c>
      <c r="D22" s="9" t="s">
        <v>0</v>
      </c>
      <c r="E22" s="9" t="s">
        <v>0</v>
      </c>
      <c r="F22" s="9" t="s">
        <v>0</v>
      </c>
      <c r="G22" s="3" t="s">
        <v>0</v>
      </c>
      <c r="H22" s="3" t="s">
        <v>0</v>
      </c>
      <c r="I22" s="3" t="s">
        <v>0</v>
      </c>
      <c r="J22" s="3" t="s">
        <v>0</v>
      </c>
    </row>
    <row r="23" spans="1:10" ht="15">
      <c r="A23" s="2" t="s">
        <v>0</v>
      </c>
      <c r="B23" s="3" t="s">
        <v>0</v>
      </c>
      <c r="C23" s="77" t="s">
        <v>13</v>
      </c>
      <c r="D23" s="73"/>
      <c r="E23" s="73"/>
      <c r="F23" s="73"/>
      <c r="G23" s="73"/>
      <c r="H23" s="3" t="s">
        <v>0</v>
      </c>
      <c r="I23" s="3" t="s">
        <v>0</v>
      </c>
      <c r="J23" s="3" t="s">
        <v>0</v>
      </c>
    </row>
    <row r="24" spans="1:10" ht="15">
      <c r="A24" s="2" t="s">
        <v>0</v>
      </c>
      <c r="B24" s="3" t="s">
        <v>0</v>
      </c>
      <c r="C24" s="3" t="s">
        <v>0</v>
      </c>
      <c r="D24" s="9" t="s">
        <v>0</v>
      </c>
      <c r="E24" s="9" t="s">
        <v>0</v>
      </c>
      <c r="F24" s="9" t="s">
        <v>0</v>
      </c>
      <c r="G24" s="3" t="s">
        <v>0</v>
      </c>
      <c r="H24" s="3" t="s">
        <v>0</v>
      </c>
      <c r="I24" s="3" t="s">
        <v>0</v>
      </c>
      <c r="J24" s="3" t="s">
        <v>0</v>
      </c>
    </row>
    <row r="25" spans="1:10" ht="15">
      <c r="A25" s="2" t="s">
        <v>0</v>
      </c>
      <c r="B25" s="3" t="s">
        <v>0</v>
      </c>
      <c r="C25" s="77" t="s">
        <v>14</v>
      </c>
      <c r="D25" s="73"/>
      <c r="E25" s="73"/>
      <c r="F25" s="73"/>
      <c r="G25" s="73"/>
      <c r="H25" s="3" t="s">
        <v>0</v>
      </c>
      <c r="I25" s="3" t="s">
        <v>0</v>
      </c>
      <c r="J25" s="3" t="s">
        <v>0</v>
      </c>
    </row>
    <row r="26" spans="1:10" ht="15">
      <c r="A26" s="2" t="s">
        <v>0</v>
      </c>
      <c r="B26" s="3" t="s">
        <v>0</v>
      </c>
      <c r="C26" s="3" t="s">
        <v>0</v>
      </c>
      <c r="D26" s="9" t="s">
        <v>0</v>
      </c>
      <c r="E26" s="9" t="s">
        <v>0</v>
      </c>
      <c r="F26" s="9" t="s">
        <v>0</v>
      </c>
      <c r="G26" s="3" t="s">
        <v>0</v>
      </c>
      <c r="H26" s="3" t="s">
        <v>0</v>
      </c>
      <c r="I26" s="3" t="s">
        <v>0</v>
      </c>
      <c r="J26" s="3" t="s">
        <v>0</v>
      </c>
    </row>
    <row r="27" spans="1:10" ht="15">
      <c r="A27" s="2" t="s">
        <v>0</v>
      </c>
      <c r="B27" s="3" t="s">
        <v>0</v>
      </c>
      <c r="C27" s="76" t="s">
        <v>1236</v>
      </c>
      <c r="D27" s="73"/>
      <c r="E27" s="73"/>
      <c r="F27" s="73"/>
      <c r="G27" s="73"/>
      <c r="H27" s="3" t="s">
        <v>0</v>
      </c>
      <c r="I27" s="3" t="s">
        <v>0</v>
      </c>
      <c r="J27" s="3" t="s">
        <v>0</v>
      </c>
    </row>
    <row r="28" ht="15" hidden="1"/>
  </sheetData>
  <mergeCells count="14">
    <mergeCell ref="C21:G21"/>
    <mergeCell ref="C23:G23"/>
    <mergeCell ref="C25:G25"/>
    <mergeCell ref="C27:G27"/>
    <mergeCell ref="D11:F11"/>
    <mergeCell ref="D13:F13"/>
    <mergeCell ref="C15:G15"/>
    <mergeCell ref="C17:G17"/>
    <mergeCell ref="C19:G19"/>
    <mergeCell ref="A4:J4"/>
    <mergeCell ref="A6:J6"/>
    <mergeCell ref="A7:J7"/>
    <mergeCell ref="D8:E8"/>
    <mergeCell ref="D9:E9"/>
  </mergeCells>
  <hyperlinks>
    <hyperlink ref="C15" location="'A. HTT General'!A1" display="Worksheet A: HTT General"/>
    <hyperlink ref="C17" location="'B1.HTT Mortgage Assets'!A1" display="Worksheet B1: HTT Mortgage Assets"/>
    <hyperlink ref="C23" location="'C. HTT Harmonised Glossary'!A1" display="Worksheet C: HTT Harmonised Glossary"/>
    <hyperlink ref="C25" location="'Disclaimer'!A1" display="Covered Bond Label Disclaimer"/>
  </hyperlinks>
  <printOptions/>
  <pageMargins left="0.393700787401575" right="0" top="0" bottom="0.393700787401575" header="0" footer="0.393700787401575"/>
  <pageSetup fitToHeight="0" fitToWidth="1" horizontalDpi="300" verticalDpi="300" orientation="portrait" paperSize="9" scale="74" r:id="rId2"/>
  <ignoredErrors>
    <ignoredError sqref="F8:F9"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pageSetUpPr fitToPage="1"/>
  </sheetPr>
  <dimension ref="A1:G354"/>
  <sheetViews>
    <sheetView showGridLines="0" zoomScale="70" zoomScaleNormal="70" workbookViewId="0" topLeftCell="A1">
      <selection activeCell="A1" sqref="A1:G1"/>
    </sheetView>
  </sheetViews>
  <sheetFormatPr defaultColWidth="9.140625" defaultRowHeight="15" outlineLevelRow="1"/>
  <cols>
    <col min="1" max="1" width="14.421875" style="0" customWidth="1"/>
    <col min="2" max="2" width="68.140625" style="0" customWidth="1"/>
    <col min="3" max="3" width="24.140625" style="0" customWidth="1"/>
    <col min="4" max="4" width="20.00390625" style="0" customWidth="1"/>
    <col min="5" max="5" width="2.421875" style="0" customWidth="1"/>
    <col min="6" max="6" width="25.421875" style="0" customWidth="1"/>
    <col min="7" max="7" width="29.421875" style="0" customWidth="1"/>
    <col min="8" max="8" width="9.140625" style="0" hidden="1" customWidth="1"/>
  </cols>
  <sheetData>
    <row r="1" spans="1:7" ht="29.05" customHeight="1">
      <c r="A1" s="79" t="s">
        <v>15</v>
      </c>
      <c r="B1" s="73"/>
      <c r="C1" s="73"/>
      <c r="D1" s="73"/>
      <c r="E1" s="73"/>
      <c r="F1" s="73"/>
      <c r="G1" s="73"/>
    </row>
    <row r="2" spans="1:7" ht="18.3">
      <c r="A2" s="11" t="s">
        <v>0</v>
      </c>
      <c r="B2" s="12" t="s">
        <v>0</v>
      </c>
      <c r="C2" s="13" t="s">
        <v>0</v>
      </c>
      <c r="D2" s="13" t="s">
        <v>0</v>
      </c>
      <c r="E2" s="13" t="s">
        <v>0</v>
      </c>
      <c r="F2" s="13" t="s">
        <v>0</v>
      </c>
      <c r="G2" s="13" t="s">
        <v>0</v>
      </c>
    </row>
    <row r="3" spans="1:7" ht="18.3">
      <c r="A3" s="11" t="s">
        <v>0</v>
      </c>
      <c r="B3" s="14" t="s">
        <v>16</v>
      </c>
      <c r="C3" s="15" t="s">
        <v>17</v>
      </c>
      <c r="D3" s="13" t="s">
        <v>0</v>
      </c>
      <c r="E3" s="13" t="s">
        <v>0</v>
      </c>
      <c r="F3" s="13" t="s">
        <v>0</v>
      </c>
      <c r="G3" s="13" t="s">
        <v>0</v>
      </c>
    </row>
    <row r="4" spans="1:7" ht="18.3">
      <c r="A4" s="11" t="s">
        <v>0</v>
      </c>
      <c r="B4" s="12" t="s">
        <v>0</v>
      </c>
      <c r="C4" s="13" t="s">
        <v>0</v>
      </c>
      <c r="D4" s="13" t="s">
        <v>0</v>
      </c>
      <c r="E4" s="13" t="s">
        <v>0</v>
      </c>
      <c r="F4" s="13" t="s">
        <v>0</v>
      </c>
      <c r="G4" s="13" t="s">
        <v>0</v>
      </c>
    </row>
    <row r="5" spans="1:7" ht="18.3">
      <c r="A5" s="11" t="s">
        <v>0</v>
      </c>
      <c r="B5" s="16" t="s">
        <v>18</v>
      </c>
      <c r="C5" s="13" t="s">
        <v>0</v>
      </c>
      <c r="D5" s="13" t="s">
        <v>0</v>
      </c>
      <c r="E5" s="13" t="s">
        <v>0</v>
      </c>
      <c r="F5" s="13" t="s">
        <v>0</v>
      </c>
      <c r="G5" s="13" t="s">
        <v>0</v>
      </c>
    </row>
    <row r="6" spans="1:7" ht="15">
      <c r="A6" s="11" t="s">
        <v>0</v>
      </c>
      <c r="B6" s="17" t="s">
        <v>19</v>
      </c>
      <c r="C6" s="13" t="s">
        <v>0</v>
      </c>
      <c r="D6" s="13" t="s">
        <v>0</v>
      </c>
      <c r="E6" s="13" t="s">
        <v>0</v>
      </c>
      <c r="F6" s="13" t="s">
        <v>0</v>
      </c>
      <c r="G6" s="13" t="s">
        <v>0</v>
      </c>
    </row>
    <row r="7" spans="1:7" ht="15">
      <c r="A7" s="11" t="s">
        <v>0</v>
      </c>
      <c r="B7" s="17" t="s">
        <v>20</v>
      </c>
      <c r="C7" s="13" t="s">
        <v>0</v>
      </c>
      <c r="D7" s="13" t="s">
        <v>0</v>
      </c>
      <c r="E7" s="13" t="s">
        <v>0</v>
      </c>
      <c r="F7" s="13" t="s">
        <v>0</v>
      </c>
      <c r="G7" s="13" t="s">
        <v>0</v>
      </c>
    </row>
    <row r="8" spans="1:7" ht="15">
      <c r="A8" s="11" t="s">
        <v>0</v>
      </c>
      <c r="B8" s="17" t="s">
        <v>21</v>
      </c>
      <c r="C8" s="13" t="s">
        <v>0</v>
      </c>
      <c r="D8" s="13" t="s">
        <v>0</v>
      </c>
      <c r="E8" s="13" t="s">
        <v>0</v>
      </c>
      <c r="F8" s="13" t="s">
        <v>0</v>
      </c>
      <c r="G8" s="13" t="s">
        <v>0</v>
      </c>
    </row>
    <row r="9" spans="1:7" ht="15">
      <c r="A9" s="11" t="s">
        <v>0</v>
      </c>
      <c r="B9" s="17" t="s">
        <v>22</v>
      </c>
      <c r="C9" s="13" t="s">
        <v>0</v>
      </c>
      <c r="D9" s="13" t="s">
        <v>0</v>
      </c>
      <c r="E9" s="13" t="s">
        <v>0</v>
      </c>
      <c r="F9" s="13" t="s">
        <v>0</v>
      </c>
      <c r="G9" s="13" t="s">
        <v>0</v>
      </c>
    </row>
    <row r="10" spans="1:7" ht="15">
      <c r="A10" s="11" t="s">
        <v>0</v>
      </c>
      <c r="B10" s="17" t="s">
        <v>23</v>
      </c>
      <c r="C10" s="13" t="s">
        <v>0</v>
      </c>
      <c r="D10" s="13" t="s">
        <v>0</v>
      </c>
      <c r="E10" s="13" t="s">
        <v>0</v>
      </c>
      <c r="F10" s="13" t="s">
        <v>0</v>
      </c>
      <c r="G10" s="13" t="s">
        <v>0</v>
      </c>
    </row>
    <row r="11" spans="1:7" ht="15">
      <c r="A11" s="11" t="s">
        <v>0</v>
      </c>
      <c r="B11" s="18" t="s">
        <v>24</v>
      </c>
      <c r="C11" s="13" t="s">
        <v>0</v>
      </c>
      <c r="D11" s="13" t="s">
        <v>0</v>
      </c>
      <c r="E11" s="13" t="s">
        <v>0</v>
      </c>
      <c r="F11" s="13" t="s">
        <v>0</v>
      </c>
      <c r="G11" s="13" t="s">
        <v>0</v>
      </c>
    </row>
    <row r="12" spans="1:7" ht="18.3">
      <c r="A12" s="11" t="s">
        <v>0</v>
      </c>
      <c r="B12" s="12" t="s">
        <v>0</v>
      </c>
      <c r="C12" s="13" t="s">
        <v>0</v>
      </c>
      <c r="D12" s="13" t="s">
        <v>0</v>
      </c>
      <c r="E12" s="13" t="s">
        <v>0</v>
      </c>
      <c r="F12" s="13" t="s">
        <v>0</v>
      </c>
      <c r="G12" s="13" t="s">
        <v>0</v>
      </c>
    </row>
    <row r="13" spans="1:7" ht="36.55">
      <c r="A13" s="19" t="s">
        <v>25</v>
      </c>
      <c r="B13" s="20" t="s">
        <v>19</v>
      </c>
      <c r="C13" s="8" t="s">
        <v>0</v>
      </c>
      <c r="D13" s="8" t="s">
        <v>0</v>
      </c>
      <c r="E13" s="8" t="s">
        <v>0</v>
      </c>
      <c r="F13" s="8" t="s">
        <v>0</v>
      </c>
      <c r="G13" s="8" t="s">
        <v>0</v>
      </c>
    </row>
    <row r="14" spans="1:7" ht="15">
      <c r="A14" s="11" t="s">
        <v>26</v>
      </c>
      <c r="B14" s="21" t="s">
        <v>27</v>
      </c>
      <c r="C14" s="13" t="s">
        <v>2</v>
      </c>
      <c r="D14" s="13" t="s">
        <v>0</v>
      </c>
      <c r="E14" s="13" t="s">
        <v>0</v>
      </c>
      <c r="F14" s="13" t="s">
        <v>0</v>
      </c>
      <c r="G14" s="13" t="s">
        <v>0</v>
      </c>
    </row>
    <row r="15" spans="1:7" ht="15">
      <c r="A15" s="11" t="s">
        <v>28</v>
      </c>
      <c r="B15" s="21" t="s">
        <v>29</v>
      </c>
      <c r="C15" s="13" t="s">
        <v>3</v>
      </c>
      <c r="D15" s="13" t="s">
        <v>0</v>
      </c>
      <c r="E15" s="13" t="s">
        <v>0</v>
      </c>
      <c r="F15" s="13" t="s">
        <v>0</v>
      </c>
      <c r="G15" s="13" t="s">
        <v>0</v>
      </c>
    </row>
    <row r="16" spans="1:7" ht="15">
      <c r="A16" s="11" t="s">
        <v>30</v>
      </c>
      <c r="B16" s="21" t="s">
        <v>31</v>
      </c>
      <c r="C16" s="22" t="s">
        <v>32</v>
      </c>
      <c r="D16" s="13" t="s">
        <v>0</v>
      </c>
      <c r="E16" s="13" t="s">
        <v>0</v>
      </c>
      <c r="F16" s="13" t="s">
        <v>0</v>
      </c>
      <c r="G16" s="13" t="s">
        <v>0</v>
      </c>
    </row>
    <row r="17" spans="1:7" ht="15" collapsed="1">
      <c r="A17" s="11" t="s">
        <v>33</v>
      </c>
      <c r="B17" s="21" t="s">
        <v>34</v>
      </c>
      <c r="C17" s="13" t="s">
        <v>7</v>
      </c>
      <c r="D17" s="13" t="s">
        <v>0</v>
      </c>
      <c r="E17" s="13" t="s">
        <v>0</v>
      </c>
      <c r="F17" s="13" t="s">
        <v>0</v>
      </c>
      <c r="G17" s="13" t="s">
        <v>0</v>
      </c>
    </row>
    <row r="18" spans="1:7" ht="15" hidden="1" outlineLevel="1">
      <c r="A18" s="11" t="s">
        <v>35</v>
      </c>
      <c r="B18" s="3" t="s">
        <v>0</v>
      </c>
      <c r="C18" s="3" t="s">
        <v>0</v>
      </c>
      <c r="D18" s="13" t="s">
        <v>0</v>
      </c>
      <c r="E18" s="13" t="s">
        <v>0</v>
      </c>
      <c r="F18" s="13" t="s">
        <v>0</v>
      </c>
      <c r="G18" s="13" t="s">
        <v>0</v>
      </c>
    </row>
    <row r="19" spans="1:7" ht="15" hidden="1" outlineLevel="1">
      <c r="A19" s="11" t="s">
        <v>36</v>
      </c>
      <c r="B19" s="3" t="s">
        <v>0</v>
      </c>
      <c r="C19" s="23" t="s">
        <v>0</v>
      </c>
      <c r="D19" s="13" t="s">
        <v>0</v>
      </c>
      <c r="E19" s="13" t="s">
        <v>0</v>
      </c>
      <c r="F19" s="13" t="s">
        <v>0</v>
      </c>
      <c r="G19" s="13" t="s">
        <v>0</v>
      </c>
    </row>
    <row r="20" spans="1:7" ht="15" hidden="1" outlineLevel="1">
      <c r="A20" s="11" t="s">
        <v>37</v>
      </c>
      <c r="B20" s="3" t="s">
        <v>0</v>
      </c>
      <c r="C20" s="3" t="s">
        <v>0</v>
      </c>
      <c r="D20" s="13" t="s">
        <v>0</v>
      </c>
      <c r="E20" s="13" t="s">
        <v>0</v>
      </c>
      <c r="F20" s="13" t="s">
        <v>0</v>
      </c>
      <c r="G20" s="13" t="s">
        <v>0</v>
      </c>
    </row>
    <row r="21" spans="1:7" ht="15" hidden="1" outlineLevel="1">
      <c r="A21" s="11" t="s">
        <v>38</v>
      </c>
      <c r="B21" s="3" t="s">
        <v>0</v>
      </c>
      <c r="C21" s="23" t="s">
        <v>0</v>
      </c>
      <c r="D21" s="13" t="s">
        <v>0</v>
      </c>
      <c r="E21" s="13" t="s">
        <v>0</v>
      </c>
      <c r="F21" s="13" t="s">
        <v>0</v>
      </c>
      <c r="G21" s="13" t="s">
        <v>0</v>
      </c>
    </row>
    <row r="22" spans="1:7" ht="15" hidden="1" outlineLevel="1">
      <c r="A22" s="11" t="s">
        <v>39</v>
      </c>
      <c r="B22" s="3" t="s">
        <v>0</v>
      </c>
      <c r="C22" s="23" t="s">
        <v>0</v>
      </c>
      <c r="D22" s="13" t="s">
        <v>0</v>
      </c>
      <c r="E22" s="13" t="s">
        <v>0</v>
      </c>
      <c r="F22" s="13" t="s">
        <v>0</v>
      </c>
      <c r="G22" s="13" t="s">
        <v>0</v>
      </c>
    </row>
    <row r="23" spans="1:7" ht="15" hidden="1" outlineLevel="1">
      <c r="A23" s="11" t="s">
        <v>40</v>
      </c>
      <c r="B23" s="3" t="s">
        <v>0</v>
      </c>
      <c r="C23" s="23" t="s">
        <v>0</v>
      </c>
      <c r="D23" s="13" t="s">
        <v>0</v>
      </c>
      <c r="E23" s="13" t="s">
        <v>0</v>
      </c>
      <c r="F23" s="13" t="s">
        <v>0</v>
      </c>
      <c r="G23" s="13" t="s">
        <v>0</v>
      </c>
    </row>
    <row r="24" spans="1:7" ht="15" hidden="1" outlineLevel="1">
      <c r="A24" s="11" t="s">
        <v>41</v>
      </c>
      <c r="B24" s="3" t="s">
        <v>0</v>
      </c>
      <c r="C24" s="23" t="s">
        <v>0</v>
      </c>
      <c r="D24" s="13" t="s">
        <v>0</v>
      </c>
      <c r="E24" s="13" t="s">
        <v>0</v>
      </c>
      <c r="F24" s="13" t="s">
        <v>0</v>
      </c>
      <c r="G24" s="13" t="s">
        <v>0</v>
      </c>
    </row>
    <row r="25" spans="1:7" ht="15" hidden="1" outlineLevel="1">
      <c r="A25" s="11" t="s">
        <v>42</v>
      </c>
      <c r="B25" s="3" t="s">
        <v>0</v>
      </c>
      <c r="C25" s="23" t="s">
        <v>0</v>
      </c>
      <c r="D25" s="13" t="s">
        <v>0</v>
      </c>
      <c r="E25" s="13" t="s">
        <v>0</v>
      </c>
      <c r="F25" s="13" t="s">
        <v>0</v>
      </c>
      <c r="G25" s="13" t="s">
        <v>0</v>
      </c>
    </row>
    <row r="26" spans="1:7" ht="18.3">
      <c r="A26" s="24" t="s">
        <v>0</v>
      </c>
      <c r="B26" s="16" t="s">
        <v>20</v>
      </c>
      <c r="C26" s="8" t="s">
        <v>0</v>
      </c>
      <c r="D26" s="8" t="s">
        <v>0</v>
      </c>
      <c r="E26" s="8" t="s">
        <v>0</v>
      </c>
      <c r="F26" s="8" t="s">
        <v>0</v>
      </c>
      <c r="G26" s="8" t="s">
        <v>0</v>
      </c>
    </row>
    <row r="27" spans="1:7" ht="15">
      <c r="A27" s="11" t="s">
        <v>43</v>
      </c>
      <c r="B27" s="25" t="s">
        <v>44</v>
      </c>
      <c r="C27" s="13" t="s">
        <v>45</v>
      </c>
      <c r="D27" s="13" t="s">
        <v>0</v>
      </c>
      <c r="E27" s="13" t="s">
        <v>0</v>
      </c>
      <c r="F27" s="13" t="s">
        <v>0</v>
      </c>
      <c r="G27" s="13" t="s">
        <v>0</v>
      </c>
    </row>
    <row r="28" spans="1:7" ht="15">
      <c r="A28" s="11" t="s">
        <v>46</v>
      </c>
      <c r="B28" s="25" t="s">
        <v>47</v>
      </c>
      <c r="C28" s="13" t="s">
        <v>45</v>
      </c>
      <c r="D28" s="13" t="s">
        <v>0</v>
      </c>
      <c r="E28" s="13" t="s">
        <v>0</v>
      </c>
      <c r="F28" s="13" t="s">
        <v>0</v>
      </c>
      <c r="G28" s="13" t="s">
        <v>0</v>
      </c>
    </row>
    <row r="29" spans="1:7" ht="27.95" collapsed="1">
      <c r="A29" s="11" t="s">
        <v>48</v>
      </c>
      <c r="B29" s="25" t="s">
        <v>49</v>
      </c>
      <c r="C29" s="64" t="s">
        <v>308</v>
      </c>
      <c r="D29" s="13" t="s">
        <v>0</v>
      </c>
      <c r="E29" s="13" t="s">
        <v>0</v>
      </c>
      <c r="F29" s="13" t="s">
        <v>0</v>
      </c>
      <c r="G29" s="13" t="s">
        <v>0</v>
      </c>
    </row>
    <row r="30" spans="1:7" ht="18.3" hidden="1" outlineLevel="1">
      <c r="A30" s="11" t="s">
        <v>50</v>
      </c>
      <c r="B30" s="12" t="s">
        <v>0</v>
      </c>
      <c r="C30" s="13" t="s">
        <v>0</v>
      </c>
      <c r="D30" s="13" t="s">
        <v>0</v>
      </c>
      <c r="E30" s="13" t="s">
        <v>0</v>
      </c>
      <c r="F30" s="13" t="s">
        <v>0</v>
      </c>
      <c r="G30" s="13" t="s">
        <v>0</v>
      </c>
    </row>
    <row r="31" spans="1:7" ht="18.3" hidden="1" outlineLevel="1">
      <c r="A31" s="11" t="s">
        <v>51</v>
      </c>
      <c r="B31" s="12" t="s">
        <v>0</v>
      </c>
      <c r="C31" s="13" t="s">
        <v>0</v>
      </c>
      <c r="D31" s="13" t="s">
        <v>0</v>
      </c>
      <c r="E31" s="13" t="s">
        <v>0</v>
      </c>
      <c r="F31" s="13" t="s">
        <v>0</v>
      </c>
      <c r="G31" s="13" t="s">
        <v>0</v>
      </c>
    </row>
    <row r="32" spans="1:7" ht="18.3" hidden="1" outlineLevel="1">
      <c r="A32" s="11" t="s">
        <v>52</v>
      </c>
      <c r="B32" s="12" t="s">
        <v>0</v>
      </c>
      <c r="C32" s="13" t="s">
        <v>0</v>
      </c>
      <c r="D32" s="13" t="s">
        <v>0</v>
      </c>
      <c r="E32" s="13" t="s">
        <v>0</v>
      </c>
      <c r="F32" s="13" t="s">
        <v>0</v>
      </c>
      <c r="G32" s="13" t="s">
        <v>0</v>
      </c>
    </row>
    <row r="33" spans="1:7" ht="18.3" hidden="1" outlineLevel="1">
      <c r="A33" s="11" t="s">
        <v>53</v>
      </c>
      <c r="B33" s="12" t="s">
        <v>0</v>
      </c>
      <c r="C33" s="13" t="s">
        <v>0</v>
      </c>
      <c r="D33" s="13" t="s">
        <v>0</v>
      </c>
      <c r="E33" s="13" t="s">
        <v>0</v>
      </c>
      <c r="F33" s="13" t="s">
        <v>0</v>
      </c>
      <c r="G33" s="13" t="s">
        <v>0</v>
      </c>
    </row>
    <row r="34" spans="1:7" ht="18.3" hidden="1" outlineLevel="1">
      <c r="A34" s="11" t="s">
        <v>54</v>
      </c>
      <c r="B34" s="12" t="s">
        <v>0</v>
      </c>
      <c r="C34" s="13" t="s">
        <v>0</v>
      </c>
      <c r="D34" s="13" t="s">
        <v>0</v>
      </c>
      <c r="E34" s="13" t="s">
        <v>0</v>
      </c>
      <c r="F34" s="13" t="s">
        <v>0</v>
      </c>
      <c r="G34" s="13" t="s">
        <v>0</v>
      </c>
    </row>
    <row r="35" spans="1:7" ht="18.3" hidden="1" outlineLevel="1">
      <c r="A35" s="11" t="s">
        <v>55</v>
      </c>
      <c r="B35" s="12" t="s">
        <v>0</v>
      </c>
      <c r="C35" s="13" t="s">
        <v>0</v>
      </c>
      <c r="D35" s="13" t="s">
        <v>0</v>
      </c>
      <c r="E35" s="13" t="s">
        <v>0</v>
      </c>
      <c r="F35" s="13" t="s">
        <v>0</v>
      </c>
      <c r="G35" s="13" t="s">
        <v>0</v>
      </c>
    </row>
    <row r="36" spans="1:7" ht="18.3">
      <c r="A36" s="24" t="s">
        <v>0</v>
      </c>
      <c r="B36" s="19" t="s">
        <v>21</v>
      </c>
      <c r="C36" s="26" t="s">
        <v>0</v>
      </c>
      <c r="D36" s="26" t="s">
        <v>0</v>
      </c>
      <c r="E36" s="26" t="s">
        <v>0</v>
      </c>
      <c r="F36" s="26" t="s">
        <v>0</v>
      </c>
      <c r="G36" s="26" t="s">
        <v>0</v>
      </c>
    </row>
    <row r="37" spans="1:7" ht="15">
      <c r="A37" s="27" t="s">
        <v>0</v>
      </c>
      <c r="B37" s="28" t="s">
        <v>56</v>
      </c>
      <c r="C37" s="29" t="s">
        <v>57</v>
      </c>
      <c r="D37" s="30" t="s">
        <v>0</v>
      </c>
      <c r="E37" s="30" t="s">
        <v>0</v>
      </c>
      <c r="F37" s="30" t="s">
        <v>0</v>
      </c>
      <c r="G37" s="30" t="s">
        <v>0</v>
      </c>
    </row>
    <row r="38" spans="1:7" ht="15">
      <c r="A38" s="11" t="s">
        <v>58</v>
      </c>
      <c r="B38" s="13" t="s">
        <v>59</v>
      </c>
      <c r="C38" s="31">
        <v>10940.243753</v>
      </c>
      <c r="D38" s="13" t="s">
        <v>0</v>
      </c>
      <c r="E38" s="13" t="s">
        <v>0</v>
      </c>
      <c r="F38" s="13" t="s">
        <v>0</v>
      </c>
      <c r="G38" s="13" t="s">
        <v>0</v>
      </c>
    </row>
    <row r="39" spans="1:7" ht="15">
      <c r="A39" s="11" t="s">
        <v>60</v>
      </c>
      <c r="B39" s="13" t="s">
        <v>61</v>
      </c>
      <c r="C39" s="31">
        <v>3645.175</v>
      </c>
      <c r="D39" s="13" t="s">
        <v>0</v>
      </c>
      <c r="E39" s="13" t="s">
        <v>0</v>
      </c>
      <c r="F39" s="13" t="s">
        <v>0</v>
      </c>
      <c r="G39" s="13" t="s">
        <v>0</v>
      </c>
    </row>
    <row r="40" spans="1:7" ht="15">
      <c r="A40" s="11" t="s">
        <v>62</v>
      </c>
      <c r="B40" s="13" t="s">
        <v>63</v>
      </c>
      <c r="C40" s="13" t="s">
        <v>64</v>
      </c>
      <c r="D40" s="13" t="s">
        <v>0</v>
      </c>
      <c r="E40" s="13" t="s">
        <v>0</v>
      </c>
      <c r="F40" s="13" t="s">
        <v>0</v>
      </c>
      <c r="G40" s="13" t="s">
        <v>0</v>
      </c>
    </row>
    <row r="41" spans="1:7" ht="15" collapsed="1">
      <c r="A41" s="11" t="s">
        <v>65</v>
      </c>
      <c r="B41" s="13" t="s">
        <v>66</v>
      </c>
      <c r="C41" s="13" t="s">
        <v>64</v>
      </c>
      <c r="D41" s="13" t="s">
        <v>0</v>
      </c>
      <c r="E41" s="13" t="s">
        <v>0</v>
      </c>
      <c r="F41" s="13" t="s">
        <v>0</v>
      </c>
      <c r="G41" s="13" t="s">
        <v>0</v>
      </c>
    </row>
    <row r="42" spans="1:7" ht="15" hidden="1" outlineLevel="1">
      <c r="A42" s="11" t="s">
        <v>67</v>
      </c>
      <c r="B42" s="13" t="s">
        <v>0</v>
      </c>
      <c r="C42" s="13" t="s">
        <v>0</v>
      </c>
      <c r="D42" s="13" t="s">
        <v>0</v>
      </c>
      <c r="E42" s="13" t="s">
        <v>0</v>
      </c>
      <c r="F42" s="13" t="s">
        <v>0</v>
      </c>
      <c r="G42" s="13" t="s">
        <v>0</v>
      </c>
    </row>
    <row r="43" spans="1:7" ht="15" hidden="1" outlineLevel="1">
      <c r="A43" s="11" t="s">
        <v>68</v>
      </c>
      <c r="B43" s="13" t="s">
        <v>0</v>
      </c>
      <c r="C43" s="13" t="s">
        <v>0</v>
      </c>
      <c r="D43" s="13" t="s">
        <v>0</v>
      </c>
      <c r="E43" s="13" t="s">
        <v>0</v>
      </c>
      <c r="F43" s="13" t="s">
        <v>0</v>
      </c>
      <c r="G43" s="13" t="s">
        <v>0</v>
      </c>
    </row>
    <row r="44" spans="1:7" ht="15">
      <c r="A44" s="27" t="s">
        <v>0</v>
      </c>
      <c r="B44" s="28" t="s">
        <v>69</v>
      </c>
      <c r="C44" s="29" t="s">
        <v>70</v>
      </c>
      <c r="D44" s="29" t="s">
        <v>71</v>
      </c>
      <c r="E44" s="30" t="s">
        <v>0</v>
      </c>
      <c r="F44" s="29" t="s">
        <v>72</v>
      </c>
      <c r="G44" s="29" t="s">
        <v>73</v>
      </c>
    </row>
    <row r="45" spans="1:7" ht="15" collapsed="1">
      <c r="A45" s="11" t="s">
        <v>74</v>
      </c>
      <c r="B45" s="13" t="s">
        <v>75</v>
      </c>
      <c r="C45" s="32">
        <v>0.03</v>
      </c>
      <c r="D45" s="32">
        <v>1.558798</v>
      </c>
      <c r="E45" s="13" t="s">
        <v>0</v>
      </c>
      <c r="F45" s="32">
        <v>0.176</v>
      </c>
      <c r="G45" s="13" t="s">
        <v>76</v>
      </c>
    </row>
    <row r="46" spans="1:7" ht="15" hidden="1" outlineLevel="1">
      <c r="A46" s="11" t="s">
        <v>77</v>
      </c>
      <c r="B46" s="13" t="s">
        <v>0</v>
      </c>
      <c r="C46" s="13" t="s">
        <v>0</v>
      </c>
      <c r="D46" s="13" t="s">
        <v>0</v>
      </c>
      <c r="E46" s="13" t="s">
        <v>0</v>
      </c>
      <c r="F46" s="13" t="s">
        <v>0</v>
      </c>
      <c r="G46" s="13" t="s">
        <v>0</v>
      </c>
    </row>
    <row r="47" spans="1:7" ht="15" hidden="1" outlineLevel="1">
      <c r="A47" s="11" t="s">
        <v>78</v>
      </c>
      <c r="B47" s="13" t="s">
        <v>0</v>
      </c>
      <c r="C47" s="13" t="s">
        <v>0</v>
      </c>
      <c r="D47" s="13" t="s">
        <v>0</v>
      </c>
      <c r="E47" s="13" t="s">
        <v>0</v>
      </c>
      <c r="F47" s="13" t="s">
        <v>0</v>
      </c>
      <c r="G47" s="13" t="s">
        <v>0</v>
      </c>
    </row>
    <row r="48" spans="1:7" ht="15" hidden="1" outlineLevel="1">
      <c r="A48" s="11" t="s">
        <v>79</v>
      </c>
      <c r="B48" s="13" t="s">
        <v>0</v>
      </c>
      <c r="C48" s="13" t="s">
        <v>0</v>
      </c>
      <c r="D48" s="13" t="s">
        <v>0</v>
      </c>
      <c r="E48" s="13" t="s">
        <v>0</v>
      </c>
      <c r="F48" s="13" t="s">
        <v>0</v>
      </c>
      <c r="G48" s="13" t="s">
        <v>0</v>
      </c>
    </row>
    <row r="49" spans="1:7" ht="15" hidden="1" outlineLevel="1">
      <c r="A49" s="11" t="s">
        <v>80</v>
      </c>
      <c r="B49" s="13" t="s">
        <v>0</v>
      </c>
      <c r="C49" s="13" t="s">
        <v>0</v>
      </c>
      <c r="D49" s="13" t="s">
        <v>0</v>
      </c>
      <c r="E49" s="13" t="s">
        <v>0</v>
      </c>
      <c r="F49" s="13" t="s">
        <v>0</v>
      </c>
      <c r="G49" s="13" t="s">
        <v>0</v>
      </c>
    </row>
    <row r="50" spans="1:7" ht="15">
      <c r="A50" s="33" t="s">
        <v>0</v>
      </c>
      <c r="B50" s="28" t="s">
        <v>81</v>
      </c>
      <c r="C50" s="29" t="s">
        <v>57</v>
      </c>
      <c r="D50" s="29" t="s">
        <v>0</v>
      </c>
      <c r="E50" s="29" t="s">
        <v>0</v>
      </c>
      <c r="F50" s="29" t="s">
        <v>82</v>
      </c>
      <c r="G50" s="29" t="s">
        <v>0</v>
      </c>
    </row>
    <row r="51" spans="1:7" ht="15">
      <c r="A51" s="11" t="s">
        <v>83</v>
      </c>
      <c r="B51" s="13" t="s">
        <v>84</v>
      </c>
      <c r="C51" s="31">
        <v>10748.996534</v>
      </c>
      <c r="D51" s="13" t="s">
        <v>0</v>
      </c>
      <c r="E51" s="13" t="s">
        <v>0</v>
      </c>
      <c r="F51" s="32">
        <v>0.982518</v>
      </c>
      <c r="G51" s="13" t="s">
        <v>0</v>
      </c>
    </row>
    <row r="52" spans="1:7" ht="15">
      <c r="A52" s="11" t="s">
        <v>85</v>
      </c>
      <c r="B52" s="13" t="s">
        <v>86</v>
      </c>
      <c r="C52" s="31">
        <v>0</v>
      </c>
      <c r="D52" s="13" t="s">
        <v>0</v>
      </c>
      <c r="E52" s="13" t="s">
        <v>0</v>
      </c>
      <c r="F52" s="32">
        <v>0</v>
      </c>
      <c r="G52" s="13" t="s">
        <v>0</v>
      </c>
    </row>
    <row r="53" spans="1:7" ht="15">
      <c r="A53" s="11" t="s">
        <v>87</v>
      </c>
      <c r="B53" s="13" t="s">
        <v>88</v>
      </c>
      <c r="C53" s="31">
        <v>0</v>
      </c>
      <c r="D53" s="13" t="s">
        <v>0</v>
      </c>
      <c r="E53" s="13" t="s">
        <v>0</v>
      </c>
      <c r="F53" s="32">
        <v>0</v>
      </c>
      <c r="G53" s="13" t="s">
        <v>0</v>
      </c>
    </row>
    <row r="54" spans="1:7" ht="15">
      <c r="A54" s="11" t="s">
        <v>89</v>
      </c>
      <c r="B54" s="13" t="s">
        <v>90</v>
      </c>
      <c r="C54" s="31">
        <v>191.24722</v>
      </c>
      <c r="D54" s="13" t="s">
        <v>0</v>
      </c>
      <c r="E54" s="13" t="s">
        <v>0</v>
      </c>
      <c r="F54" s="32">
        <v>0.017481</v>
      </c>
      <c r="G54" s="13" t="s">
        <v>0</v>
      </c>
    </row>
    <row r="55" spans="1:7" ht="15">
      <c r="A55" s="11" t="s">
        <v>91</v>
      </c>
      <c r="B55" s="13" t="s">
        <v>92</v>
      </c>
      <c r="C55" s="31">
        <v>0</v>
      </c>
      <c r="D55" s="13" t="s">
        <v>0</v>
      </c>
      <c r="E55" s="13" t="s">
        <v>0</v>
      </c>
      <c r="F55" s="32">
        <v>0</v>
      </c>
      <c r="G55" s="13" t="s">
        <v>0</v>
      </c>
    </row>
    <row r="56" spans="1:7" ht="15" collapsed="1">
      <c r="A56" s="11" t="s">
        <v>93</v>
      </c>
      <c r="B56" s="13" t="s">
        <v>94</v>
      </c>
      <c r="C56" s="31">
        <v>10940.243753</v>
      </c>
      <c r="D56" s="13" t="s">
        <v>0</v>
      </c>
      <c r="E56" s="13" t="s">
        <v>0</v>
      </c>
      <c r="F56" s="32">
        <v>1</v>
      </c>
      <c r="G56" s="13" t="s">
        <v>0</v>
      </c>
    </row>
    <row r="57" spans="1:7" ht="15" hidden="1" outlineLevel="1">
      <c r="A57" s="11" t="s">
        <v>95</v>
      </c>
      <c r="B57" s="13" t="s">
        <v>0</v>
      </c>
      <c r="C57" s="13" t="s">
        <v>0</v>
      </c>
      <c r="D57" s="13" t="s">
        <v>0</v>
      </c>
      <c r="E57" s="13" t="s">
        <v>0</v>
      </c>
      <c r="F57" s="13" t="s">
        <v>0</v>
      </c>
      <c r="G57" s="13" t="s">
        <v>0</v>
      </c>
    </row>
    <row r="58" spans="1:7" ht="15" hidden="1" outlineLevel="1">
      <c r="A58" s="11" t="s">
        <v>96</v>
      </c>
      <c r="B58" s="13" t="s">
        <v>0</v>
      </c>
      <c r="C58" s="13" t="s">
        <v>0</v>
      </c>
      <c r="D58" s="13" t="s">
        <v>0</v>
      </c>
      <c r="E58" s="13" t="s">
        <v>0</v>
      </c>
      <c r="F58" s="13" t="s">
        <v>0</v>
      </c>
      <c r="G58" s="13" t="s">
        <v>0</v>
      </c>
    </row>
    <row r="59" spans="1:7" ht="15" hidden="1" outlineLevel="1">
      <c r="A59" s="11" t="s">
        <v>97</v>
      </c>
      <c r="B59" s="13" t="s">
        <v>0</v>
      </c>
      <c r="C59" s="13" t="s">
        <v>0</v>
      </c>
      <c r="D59" s="13" t="s">
        <v>0</v>
      </c>
      <c r="E59" s="13" t="s">
        <v>0</v>
      </c>
      <c r="F59" s="13" t="s">
        <v>0</v>
      </c>
      <c r="G59" s="13" t="s">
        <v>0</v>
      </c>
    </row>
    <row r="60" spans="1:7" ht="15" hidden="1" outlineLevel="1">
      <c r="A60" s="11" t="s">
        <v>98</v>
      </c>
      <c r="B60" s="13" t="s">
        <v>0</v>
      </c>
      <c r="C60" s="13" t="s">
        <v>0</v>
      </c>
      <c r="D60" s="13" t="s">
        <v>0</v>
      </c>
      <c r="E60" s="13" t="s">
        <v>0</v>
      </c>
      <c r="F60" s="13" t="s">
        <v>0</v>
      </c>
      <c r="G60" s="13" t="s">
        <v>0</v>
      </c>
    </row>
    <row r="61" spans="1:7" ht="15" hidden="1" outlineLevel="1">
      <c r="A61" s="11" t="s">
        <v>99</v>
      </c>
      <c r="B61" s="13" t="s">
        <v>0</v>
      </c>
      <c r="C61" s="13" t="s">
        <v>0</v>
      </c>
      <c r="D61" s="13" t="s">
        <v>0</v>
      </c>
      <c r="E61" s="13" t="s">
        <v>0</v>
      </c>
      <c r="F61" s="13" t="s">
        <v>0</v>
      </c>
      <c r="G61" s="13" t="s">
        <v>0</v>
      </c>
    </row>
    <row r="62" spans="1:7" ht="15" hidden="1" outlineLevel="1">
      <c r="A62" s="11" t="s">
        <v>100</v>
      </c>
      <c r="B62" s="13" t="s">
        <v>0</v>
      </c>
      <c r="C62" s="13" t="s">
        <v>0</v>
      </c>
      <c r="D62" s="13" t="s">
        <v>0</v>
      </c>
      <c r="E62" s="13" t="s">
        <v>0</v>
      </c>
      <c r="F62" s="13" t="s">
        <v>0</v>
      </c>
      <c r="G62" s="13" t="s">
        <v>0</v>
      </c>
    </row>
    <row r="63" spans="1:7" ht="15">
      <c r="A63" s="33" t="s">
        <v>0</v>
      </c>
      <c r="B63" s="28" t="s">
        <v>101</v>
      </c>
      <c r="C63" s="29" t="s">
        <v>102</v>
      </c>
      <c r="D63" s="29" t="s">
        <v>103</v>
      </c>
      <c r="E63" s="29" t="s">
        <v>0</v>
      </c>
      <c r="F63" s="29" t="s">
        <v>104</v>
      </c>
      <c r="G63" s="29" t="s">
        <v>105</v>
      </c>
    </row>
    <row r="64" spans="1:7" ht="15">
      <c r="A64" s="11" t="s">
        <v>106</v>
      </c>
      <c r="B64" s="13" t="s">
        <v>107</v>
      </c>
      <c r="C64" s="31">
        <v>21.194023</v>
      </c>
      <c r="D64" s="13" t="s">
        <v>108</v>
      </c>
      <c r="E64" s="13" t="s">
        <v>0</v>
      </c>
      <c r="F64" s="13"/>
      <c r="G64" s="13"/>
    </row>
    <row r="65" spans="1:7" ht="15">
      <c r="A65" s="11"/>
      <c r="B65" s="13" t="s">
        <v>0</v>
      </c>
      <c r="C65" s="13" t="s">
        <v>0</v>
      </c>
      <c r="D65" s="13" t="s">
        <v>0</v>
      </c>
      <c r="E65" s="13" t="s">
        <v>0</v>
      </c>
      <c r="F65" s="13" t="s">
        <v>0</v>
      </c>
      <c r="G65" s="13" t="s">
        <v>0</v>
      </c>
    </row>
    <row r="66" spans="1:7" ht="15">
      <c r="A66" s="11"/>
      <c r="B66" s="13" t="s">
        <v>109</v>
      </c>
      <c r="C66" s="13" t="s">
        <v>0</v>
      </c>
      <c r="D66" s="13" t="s">
        <v>0</v>
      </c>
      <c r="E66" s="13" t="s">
        <v>0</v>
      </c>
      <c r="F66" s="13" t="s">
        <v>0</v>
      </c>
      <c r="G66" s="13" t="s">
        <v>0</v>
      </c>
    </row>
    <row r="67" spans="1:7" ht="15">
      <c r="A67" s="11" t="s">
        <v>110</v>
      </c>
      <c r="B67" s="13" t="s">
        <v>111</v>
      </c>
      <c r="C67" s="31">
        <v>193.700394</v>
      </c>
      <c r="D67" s="13" t="s">
        <v>108</v>
      </c>
      <c r="E67" s="13" t="s">
        <v>0</v>
      </c>
      <c r="F67" s="32">
        <v>0.017705</v>
      </c>
      <c r="G67" s="13" t="s">
        <v>108</v>
      </c>
    </row>
    <row r="68" spans="1:7" ht="15">
      <c r="A68" s="11" t="s">
        <v>112</v>
      </c>
      <c r="B68" s="13" t="s">
        <v>113</v>
      </c>
      <c r="C68" s="31">
        <v>6.498076</v>
      </c>
      <c r="D68" s="13" t="s">
        <v>108</v>
      </c>
      <c r="E68" s="13" t="s">
        <v>0</v>
      </c>
      <c r="F68" s="32">
        <v>0.000593</v>
      </c>
      <c r="G68" s="13" t="s">
        <v>108</v>
      </c>
    </row>
    <row r="69" spans="1:7" ht="15">
      <c r="A69" s="11" t="s">
        <v>114</v>
      </c>
      <c r="B69" s="13" t="s">
        <v>115</v>
      </c>
      <c r="C69" s="31">
        <v>15.248379</v>
      </c>
      <c r="D69" s="13" t="s">
        <v>108</v>
      </c>
      <c r="E69" s="13" t="s">
        <v>0</v>
      </c>
      <c r="F69" s="32">
        <v>0.001393</v>
      </c>
      <c r="G69" s="13" t="s">
        <v>108</v>
      </c>
    </row>
    <row r="70" spans="1:7" ht="15">
      <c r="A70" s="11" t="s">
        <v>116</v>
      </c>
      <c r="B70" s="13" t="s">
        <v>117</v>
      </c>
      <c r="C70" s="31">
        <v>31.023293</v>
      </c>
      <c r="D70" s="13" t="s">
        <v>108</v>
      </c>
      <c r="E70" s="13" t="s">
        <v>0</v>
      </c>
      <c r="F70" s="32">
        <v>0.002835</v>
      </c>
      <c r="G70" s="13" t="s">
        <v>108</v>
      </c>
    </row>
    <row r="71" spans="1:7" ht="15">
      <c r="A71" s="11" t="s">
        <v>118</v>
      </c>
      <c r="B71" s="13" t="s">
        <v>119</v>
      </c>
      <c r="C71" s="31">
        <v>51.830127</v>
      </c>
      <c r="D71" s="13" t="s">
        <v>108</v>
      </c>
      <c r="E71" s="13" t="s">
        <v>0</v>
      </c>
      <c r="F71" s="32">
        <v>0.004737</v>
      </c>
      <c r="G71" s="13" t="s">
        <v>108</v>
      </c>
    </row>
    <row r="72" spans="1:7" ht="15">
      <c r="A72" s="11" t="s">
        <v>120</v>
      </c>
      <c r="B72" s="13" t="s">
        <v>121</v>
      </c>
      <c r="C72" s="31">
        <v>516.728403</v>
      </c>
      <c r="D72" s="13" t="s">
        <v>108</v>
      </c>
      <c r="E72" s="13" t="s">
        <v>0</v>
      </c>
      <c r="F72" s="32">
        <v>0.047231</v>
      </c>
      <c r="G72" s="13" t="s">
        <v>108</v>
      </c>
    </row>
    <row r="73" spans="1:7" ht="15">
      <c r="A73" s="11" t="s">
        <v>122</v>
      </c>
      <c r="B73" s="13" t="s">
        <v>123</v>
      </c>
      <c r="C73" s="31">
        <v>10125.21508</v>
      </c>
      <c r="D73" s="13" t="s">
        <v>108</v>
      </c>
      <c r="E73" s="13" t="s">
        <v>0</v>
      </c>
      <c r="F73" s="32">
        <v>0.925501</v>
      </c>
      <c r="G73" s="13" t="s">
        <v>108</v>
      </c>
    </row>
    <row r="74" spans="1:7" ht="15" collapsed="1">
      <c r="A74" s="11" t="s">
        <v>124</v>
      </c>
      <c r="B74" s="13" t="s">
        <v>94</v>
      </c>
      <c r="C74" s="31">
        <v>10940.241141</v>
      </c>
      <c r="D74" s="13" t="s">
        <v>108</v>
      </c>
      <c r="E74" s="13" t="s">
        <v>0</v>
      </c>
      <c r="F74" s="32">
        <v>0.999999</v>
      </c>
      <c r="G74" s="13" t="s">
        <v>108</v>
      </c>
    </row>
    <row r="75" spans="1:7" ht="15" hidden="1" outlineLevel="1">
      <c r="A75" s="11" t="s">
        <v>125</v>
      </c>
      <c r="B75" s="13" t="s">
        <v>0</v>
      </c>
      <c r="C75" s="13" t="s">
        <v>0</v>
      </c>
      <c r="D75" s="13" t="s">
        <v>0</v>
      </c>
      <c r="E75" s="13" t="s">
        <v>0</v>
      </c>
      <c r="F75" s="13" t="s">
        <v>0</v>
      </c>
      <c r="G75" s="13" t="s">
        <v>0</v>
      </c>
    </row>
    <row r="76" spans="1:7" ht="15" hidden="1" outlineLevel="1">
      <c r="A76" s="11" t="s">
        <v>126</v>
      </c>
      <c r="B76" s="13" t="s">
        <v>0</v>
      </c>
      <c r="C76" s="13" t="s">
        <v>0</v>
      </c>
      <c r="D76" s="13" t="s">
        <v>0</v>
      </c>
      <c r="E76" s="13" t="s">
        <v>0</v>
      </c>
      <c r="F76" s="13" t="s">
        <v>0</v>
      </c>
      <c r="G76" s="13" t="s">
        <v>0</v>
      </c>
    </row>
    <row r="77" spans="1:7" ht="15" hidden="1" outlineLevel="1">
      <c r="A77" s="11" t="s">
        <v>127</v>
      </c>
      <c r="B77" s="13" t="s">
        <v>0</v>
      </c>
      <c r="C77" s="13" t="s">
        <v>0</v>
      </c>
      <c r="D77" s="13" t="s">
        <v>0</v>
      </c>
      <c r="E77" s="13" t="s">
        <v>0</v>
      </c>
      <c r="F77" s="13" t="s">
        <v>0</v>
      </c>
      <c r="G77" s="13" t="s">
        <v>0</v>
      </c>
    </row>
    <row r="78" spans="1:7" ht="15" hidden="1" outlineLevel="1">
      <c r="A78" s="11" t="s">
        <v>128</v>
      </c>
      <c r="B78" s="13" t="s">
        <v>0</v>
      </c>
      <c r="C78" s="13" t="s">
        <v>0</v>
      </c>
      <c r="D78" s="13" t="s">
        <v>0</v>
      </c>
      <c r="E78" s="13" t="s">
        <v>0</v>
      </c>
      <c r="F78" s="13" t="s">
        <v>0</v>
      </c>
      <c r="G78" s="13" t="s">
        <v>0</v>
      </c>
    </row>
    <row r="79" spans="1:7" ht="15" hidden="1" outlineLevel="1">
      <c r="A79" s="11" t="s">
        <v>129</v>
      </c>
      <c r="B79" s="13" t="s">
        <v>0</v>
      </c>
      <c r="C79" s="13" t="s">
        <v>0</v>
      </c>
      <c r="D79" s="13" t="s">
        <v>0</v>
      </c>
      <c r="E79" s="13" t="s">
        <v>0</v>
      </c>
      <c r="F79" s="13" t="s">
        <v>0</v>
      </c>
      <c r="G79" s="13" t="s">
        <v>0</v>
      </c>
    </row>
    <row r="80" spans="1:7" ht="27.95">
      <c r="A80" s="33" t="s">
        <v>0</v>
      </c>
      <c r="B80" s="28" t="s">
        <v>130</v>
      </c>
      <c r="C80" s="66" t="s">
        <v>1237</v>
      </c>
      <c r="D80" s="66" t="s">
        <v>1238</v>
      </c>
      <c r="E80" s="66" t="s">
        <v>0</v>
      </c>
      <c r="F80" s="66" t="s">
        <v>1239</v>
      </c>
      <c r="G80" s="66" t="s">
        <v>1240</v>
      </c>
    </row>
    <row r="81" spans="1:7" ht="15">
      <c r="A81" s="11" t="s">
        <v>131</v>
      </c>
      <c r="B81" s="13" t="s">
        <v>107</v>
      </c>
      <c r="C81" s="34">
        <v>3.710413</v>
      </c>
      <c r="D81" s="67">
        <v>4.709442177785966</v>
      </c>
      <c r="E81" s="65" t="s">
        <v>0</v>
      </c>
      <c r="F81" s="32">
        <v>0</v>
      </c>
      <c r="G81" s="32">
        <v>0</v>
      </c>
    </row>
    <row r="82" spans="1:7" ht="15">
      <c r="A82" s="11"/>
      <c r="B82" s="13" t="s">
        <v>0</v>
      </c>
      <c r="C82" s="13" t="s">
        <v>0</v>
      </c>
      <c r="D82" s="68"/>
      <c r="E82" s="65" t="s">
        <v>0</v>
      </c>
      <c r="F82" s="65" t="s">
        <v>0</v>
      </c>
      <c r="G82" s="65" t="s">
        <v>0</v>
      </c>
    </row>
    <row r="83" spans="1:7" ht="15">
      <c r="A83" s="11"/>
      <c r="B83" s="13" t="s">
        <v>109</v>
      </c>
      <c r="C83" s="13" t="s">
        <v>0</v>
      </c>
      <c r="D83" s="68"/>
      <c r="E83" s="65" t="s">
        <v>0</v>
      </c>
      <c r="F83" s="65" t="s">
        <v>0</v>
      </c>
      <c r="G83" s="65" t="s">
        <v>0</v>
      </c>
    </row>
    <row r="84" spans="1:7" ht="15">
      <c r="A84" s="11" t="s">
        <v>132</v>
      </c>
      <c r="B84" s="13" t="s">
        <v>111</v>
      </c>
      <c r="C84" s="31">
        <v>745.875</v>
      </c>
      <c r="D84" s="69">
        <v>0</v>
      </c>
      <c r="E84" s="65" t="s">
        <v>0</v>
      </c>
      <c r="F84" s="32">
        <v>0.204619</v>
      </c>
      <c r="G84" s="32">
        <f>D84/D91</f>
        <v>0</v>
      </c>
    </row>
    <row r="85" spans="1:7" ht="15">
      <c r="A85" s="11" t="s">
        <v>133</v>
      </c>
      <c r="B85" s="13" t="s">
        <v>113</v>
      </c>
      <c r="C85" s="31">
        <v>967.05</v>
      </c>
      <c r="D85" s="69">
        <v>745.875</v>
      </c>
      <c r="E85" s="65" t="s">
        <v>0</v>
      </c>
      <c r="F85" s="32">
        <v>0.265295</v>
      </c>
      <c r="G85" s="32">
        <f>D85/D91</f>
        <v>0.20461980563347437</v>
      </c>
    </row>
    <row r="86" spans="1:7" ht="15">
      <c r="A86" s="11" t="s">
        <v>134</v>
      </c>
      <c r="B86" s="13" t="s">
        <v>115</v>
      </c>
      <c r="C86" s="31">
        <v>0</v>
      </c>
      <c r="D86" s="69">
        <v>967.05</v>
      </c>
      <c r="E86" s="65" t="s">
        <v>0</v>
      </c>
      <c r="F86" s="32">
        <v>0</v>
      </c>
      <c r="G86" s="32">
        <f>D86/D91</f>
        <v>0.2652959048605348</v>
      </c>
    </row>
    <row r="87" spans="1:7" ht="15">
      <c r="A87" s="11" t="s">
        <v>135</v>
      </c>
      <c r="B87" s="13" t="s">
        <v>117</v>
      </c>
      <c r="C87" s="31">
        <v>0</v>
      </c>
      <c r="D87" s="69">
        <v>0</v>
      </c>
      <c r="E87" s="65" t="s">
        <v>0</v>
      </c>
      <c r="F87" s="32">
        <v>0</v>
      </c>
      <c r="G87" s="32">
        <v>0</v>
      </c>
    </row>
    <row r="88" spans="1:7" ht="15">
      <c r="A88" s="11" t="s">
        <v>136</v>
      </c>
      <c r="B88" s="13" t="s">
        <v>119</v>
      </c>
      <c r="C88" s="31">
        <v>0</v>
      </c>
      <c r="D88" s="69">
        <v>0</v>
      </c>
      <c r="E88" s="65" t="s">
        <v>0</v>
      </c>
      <c r="F88" s="32">
        <v>0</v>
      </c>
      <c r="G88" s="32">
        <v>0</v>
      </c>
    </row>
    <row r="89" spans="1:7" ht="15">
      <c r="A89" s="11" t="s">
        <v>137</v>
      </c>
      <c r="B89" s="13" t="s">
        <v>121</v>
      </c>
      <c r="C89" s="31">
        <v>1932.25</v>
      </c>
      <c r="D89" s="69">
        <v>1932.25</v>
      </c>
      <c r="E89" s="65" t="s">
        <v>0</v>
      </c>
      <c r="F89" s="32">
        <v>0.530084</v>
      </c>
      <c r="G89" s="32">
        <f>D89/D91</f>
        <v>0.5300842895059907</v>
      </c>
    </row>
    <row r="90" spans="1:7" ht="15">
      <c r="A90" s="11" t="s">
        <v>138</v>
      </c>
      <c r="B90" s="13" t="s">
        <v>123</v>
      </c>
      <c r="C90" s="31">
        <v>0</v>
      </c>
      <c r="D90" s="69">
        <v>0</v>
      </c>
      <c r="E90" s="65" t="s">
        <v>0</v>
      </c>
      <c r="F90" s="32">
        <v>0</v>
      </c>
      <c r="G90" s="32">
        <v>0</v>
      </c>
    </row>
    <row r="91" spans="1:7" ht="15" collapsed="1">
      <c r="A91" s="11" t="s">
        <v>139</v>
      </c>
      <c r="B91" s="13" t="s">
        <v>94</v>
      </c>
      <c r="C91" s="31">
        <v>3645.175</v>
      </c>
      <c r="D91" s="69">
        <v>3645.175</v>
      </c>
      <c r="E91" s="65" t="s">
        <v>0</v>
      </c>
      <c r="F91" s="32">
        <v>1</v>
      </c>
      <c r="G91" s="32">
        <f>SUM(G84:G90)</f>
        <v>0.9999999999999999</v>
      </c>
    </row>
    <row r="92" spans="1:7" ht="15" hidden="1" outlineLevel="1">
      <c r="A92" s="11" t="s">
        <v>140</v>
      </c>
      <c r="B92" s="13" t="s">
        <v>0</v>
      </c>
      <c r="C92" s="13" t="s">
        <v>0</v>
      </c>
      <c r="D92" s="13" t="s">
        <v>0</v>
      </c>
      <c r="E92" s="13" t="s">
        <v>0</v>
      </c>
      <c r="F92" s="13" t="s">
        <v>0</v>
      </c>
      <c r="G92" s="13" t="s">
        <v>0</v>
      </c>
    </row>
    <row r="93" spans="1:7" ht="15" hidden="1" outlineLevel="1">
      <c r="A93" s="11" t="s">
        <v>141</v>
      </c>
      <c r="B93" s="13" t="s">
        <v>0</v>
      </c>
      <c r="C93" s="13" t="s">
        <v>0</v>
      </c>
      <c r="D93" s="13" t="s">
        <v>0</v>
      </c>
      <c r="E93" s="13" t="s">
        <v>0</v>
      </c>
      <c r="F93" s="13" t="s">
        <v>0</v>
      </c>
      <c r="G93" s="13" t="s">
        <v>0</v>
      </c>
    </row>
    <row r="94" spans="1:7" ht="15" hidden="1" outlineLevel="1">
      <c r="A94" s="11" t="s">
        <v>142</v>
      </c>
      <c r="B94" s="13" t="s">
        <v>0</v>
      </c>
      <c r="C94" s="13" t="s">
        <v>0</v>
      </c>
      <c r="D94" s="13" t="s">
        <v>0</v>
      </c>
      <c r="E94" s="13" t="s">
        <v>0</v>
      </c>
      <c r="F94" s="13" t="s">
        <v>0</v>
      </c>
      <c r="G94" s="13" t="s">
        <v>0</v>
      </c>
    </row>
    <row r="95" spans="1:7" ht="15" hidden="1" outlineLevel="1">
      <c r="A95" s="11" t="s">
        <v>143</v>
      </c>
      <c r="B95" s="13" t="s">
        <v>0</v>
      </c>
      <c r="C95" s="13" t="s">
        <v>0</v>
      </c>
      <c r="D95" s="13" t="s">
        <v>0</v>
      </c>
      <c r="E95" s="13" t="s">
        <v>0</v>
      </c>
      <c r="F95" s="13" t="s">
        <v>0</v>
      </c>
      <c r="G95" s="13" t="s">
        <v>0</v>
      </c>
    </row>
    <row r="96" spans="1:7" ht="15" hidden="1" outlineLevel="1">
      <c r="A96" s="11" t="s">
        <v>144</v>
      </c>
      <c r="B96" s="13" t="s">
        <v>0</v>
      </c>
      <c r="C96" s="13" t="s">
        <v>0</v>
      </c>
      <c r="D96" s="13" t="s">
        <v>0</v>
      </c>
      <c r="E96" s="13" t="s">
        <v>0</v>
      </c>
      <c r="F96" s="13" t="s">
        <v>0</v>
      </c>
      <c r="G96" s="13" t="s">
        <v>0</v>
      </c>
    </row>
    <row r="97" spans="1:7" ht="42">
      <c r="A97" s="33" t="s">
        <v>0</v>
      </c>
      <c r="B97" s="28" t="s">
        <v>145</v>
      </c>
      <c r="C97" s="29" t="s">
        <v>146</v>
      </c>
      <c r="D97" s="29" t="s">
        <v>147</v>
      </c>
      <c r="E97" s="29" t="s">
        <v>0</v>
      </c>
      <c r="F97" s="29" t="s">
        <v>148</v>
      </c>
      <c r="G97" s="29" t="s">
        <v>149</v>
      </c>
    </row>
    <row r="98" spans="1:7" ht="15">
      <c r="A98" s="11" t="s">
        <v>150</v>
      </c>
      <c r="B98" s="13" t="s">
        <v>151</v>
      </c>
      <c r="C98" s="31">
        <v>0</v>
      </c>
      <c r="D98" s="31">
        <v>0</v>
      </c>
      <c r="E98" s="13" t="s">
        <v>0</v>
      </c>
      <c r="F98" s="32">
        <v>0</v>
      </c>
      <c r="G98" s="32">
        <v>0</v>
      </c>
    </row>
    <row r="99" spans="1:7" ht="15">
      <c r="A99" s="11" t="s">
        <v>152</v>
      </c>
      <c r="B99" s="13" t="s">
        <v>153</v>
      </c>
      <c r="C99" s="31">
        <v>0</v>
      </c>
      <c r="D99" s="31">
        <v>0</v>
      </c>
      <c r="E99" s="13" t="s">
        <v>0</v>
      </c>
      <c r="F99" s="32">
        <v>0</v>
      </c>
      <c r="G99" s="32">
        <v>0</v>
      </c>
    </row>
    <row r="100" spans="1:7" ht="15">
      <c r="A100" s="11" t="s">
        <v>154</v>
      </c>
      <c r="B100" s="13" t="s">
        <v>155</v>
      </c>
      <c r="C100" s="31">
        <v>0</v>
      </c>
      <c r="D100" s="31">
        <v>0</v>
      </c>
      <c r="E100" s="13" t="s">
        <v>0</v>
      </c>
      <c r="F100" s="32">
        <v>0</v>
      </c>
      <c r="G100" s="32">
        <v>0</v>
      </c>
    </row>
    <row r="101" spans="1:7" ht="15">
      <c r="A101" s="11" t="s">
        <v>156</v>
      </c>
      <c r="B101" s="13" t="s">
        <v>157</v>
      </c>
      <c r="C101" s="31">
        <v>0</v>
      </c>
      <c r="D101" s="31">
        <v>0</v>
      </c>
      <c r="E101" s="13" t="s">
        <v>0</v>
      </c>
      <c r="F101" s="32">
        <v>0</v>
      </c>
      <c r="G101" s="32">
        <v>0</v>
      </c>
    </row>
    <row r="102" spans="1:7" ht="15">
      <c r="A102" s="11" t="s">
        <v>158</v>
      </c>
      <c r="B102" s="13" t="s">
        <v>159</v>
      </c>
      <c r="C102" s="31">
        <v>0</v>
      </c>
      <c r="D102" s="31">
        <v>0</v>
      </c>
      <c r="E102" s="13" t="s">
        <v>0</v>
      </c>
      <c r="F102" s="32">
        <v>0</v>
      </c>
      <c r="G102" s="32">
        <v>0</v>
      </c>
    </row>
    <row r="103" spans="1:7" ht="15">
      <c r="A103" s="11" t="s">
        <v>160</v>
      </c>
      <c r="B103" s="13" t="s">
        <v>161</v>
      </c>
      <c r="C103" s="31">
        <v>0</v>
      </c>
      <c r="D103" s="31">
        <v>0</v>
      </c>
      <c r="E103" s="13" t="s">
        <v>0</v>
      </c>
      <c r="F103" s="32">
        <v>0</v>
      </c>
      <c r="G103" s="32">
        <v>0</v>
      </c>
    </row>
    <row r="104" spans="1:7" ht="15">
      <c r="A104" s="11" t="s">
        <v>162</v>
      </c>
      <c r="B104" s="13" t="s">
        <v>163</v>
      </c>
      <c r="C104" s="31">
        <v>0</v>
      </c>
      <c r="D104" s="31">
        <v>0</v>
      </c>
      <c r="E104" s="13" t="s">
        <v>0</v>
      </c>
      <c r="F104" s="32">
        <v>0</v>
      </c>
      <c r="G104" s="32">
        <v>0</v>
      </c>
    </row>
    <row r="105" spans="1:7" ht="15">
      <c r="A105" s="11" t="s">
        <v>164</v>
      </c>
      <c r="B105" s="13" t="s">
        <v>165</v>
      </c>
      <c r="C105" s="31">
        <v>0</v>
      </c>
      <c r="D105" s="31">
        <v>0</v>
      </c>
      <c r="E105" s="13" t="s">
        <v>0</v>
      </c>
      <c r="F105" s="32">
        <v>0</v>
      </c>
      <c r="G105" s="32">
        <v>0</v>
      </c>
    </row>
    <row r="106" spans="1:7" ht="15">
      <c r="A106" s="11" t="s">
        <v>166</v>
      </c>
      <c r="B106" s="13" t="s">
        <v>167</v>
      </c>
      <c r="C106" s="31">
        <v>0</v>
      </c>
      <c r="D106" s="31">
        <v>0</v>
      </c>
      <c r="E106" s="13" t="s">
        <v>0</v>
      </c>
      <c r="F106" s="32">
        <v>0</v>
      </c>
      <c r="G106" s="32">
        <v>0</v>
      </c>
    </row>
    <row r="107" spans="1:7" ht="15">
      <c r="A107" s="11" t="s">
        <v>168</v>
      </c>
      <c r="B107" s="13" t="s">
        <v>169</v>
      </c>
      <c r="C107" s="31">
        <v>0</v>
      </c>
      <c r="D107" s="31">
        <v>0</v>
      </c>
      <c r="E107" s="13" t="s">
        <v>0</v>
      </c>
      <c r="F107" s="32">
        <v>0</v>
      </c>
      <c r="G107" s="32">
        <v>0</v>
      </c>
    </row>
    <row r="108" spans="1:7" ht="15">
      <c r="A108" s="11" t="s">
        <v>170</v>
      </c>
      <c r="B108" s="13" t="s">
        <v>171</v>
      </c>
      <c r="C108" s="31">
        <v>0</v>
      </c>
      <c r="D108" s="31">
        <v>0</v>
      </c>
      <c r="E108" s="13" t="s">
        <v>0</v>
      </c>
      <c r="F108" s="32">
        <v>0</v>
      </c>
      <c r="G108" s="32">
        <v>0</v>
      </c>
    </row>
    <row r="109" spans="1:7" ht="15">
      <c r="A109" s="11" t="s">
        <v>172</v>
      </c>
      <c r="B109" s="13" t="s">
        <v>173</v>
      </c>
      <c r="C109" s="31">
        <v>0</v>
      </c>
      <c r="D109" s="31">
        <v>0</v>
      </c>
      <c r="E109" s="13" t="s">
        <v>0</v>
      </c>
      <c r="F109" s="32">
        <v>0</v>
      </c>
      <c r="G109" s="32">
        <v>0</v>
      </c>
    </row>
    <row r="110" spans="1:7" ht="15">
      <c r="A110" s="11" t="s">
        <v>174</v>
      </c>
      <c r="B110" s="13" t="s">
        <v>175</v>
      </c>
      <c r="C110" s="31">
        <v>0</v>
      </c>
      <c r="D110" s="31">
        <v>0</v>
      </c>
      <c r="E110" s="13" t="s">
        <v>0</v>
      </c>
      <c r="F110" s="32">
        <v>0</v>
      </c>
      <c r="G110" s="32">
        <v>0</v>
      </c>
    </row>
    <row r="111" spans="1:7" ht="15">
      <c r="A111" s="11" t="s">
        <v>176</v>
      </c>
      <c r="B111" s="13" t="s">
        <v>177</v>
      </c>
      <c r="C111" s="31">
        <v>10940.243753</v>
      </c>
      <c r="D111" s="31">
        <v>10940.243753</v>
      </c>
      <c r="E111" s="13" t="s">
        <v>0</v>
      </c>
      <c r="F111" s="32">
        <v>1</v>
      </c>
      <c r="G111" s="32">
        <v>1</v>
      </c>
    </row>
    <row r="112" spans="1:7" ht="15">
      <c r="A112" s="11" t="s">
        <v>178</v>
      </c>
      <c r="B112" s="13" t="s">
        <v>92</v>
      </c>
      <c r="C112" s="31">
        <v>0</v>
      </c>
      <c r="D112" s="31">
        <v>0</v>
      </c>
      <c r="E112" s="13" t="s">
        <v>0</v>
      </c>
      <c r="F112" s="32">
        <v>0</v>
      </c>
      <c r="G112" s="32">
        <v>0</v>
      </c>
    </row>
    <row r="113" spans="1:7" ht="15" collapsed="1">
      <c r="A113" s="11" t="s">
        <v>179</v>
      </c>
      <c r="B113" s="13" t="s">
        <v>94</v>
      </c>
      <c r="C113" s="31">
        <v>10940.243753</v>
      </c>
      <c r="D113" s="31">
        <v>10940.243753</v>
      </c>
      <c r="E113" s="13" t="s">
        <v>0</v>
      </c>
      <c r="F113" s="32">
        <v>1</v>
      </c>
      <c r="G113" s="32">
        <v>1</v>
      </c>
    </row>
    <row r="114" spans="1:7" ht="15" hidden="1" outlineLevel="1">
      <c r="A114" s="11" t="s">
        <v>180</v>
      </c>
      <c r="B114" s="13" t="s">
        <v>0</v>
      </c>
      <c r="C114" s="13" t="s">
        <v>0</v>
      </c>
      <c r="D114" s="13" t="s">
        <v>0</v>
      </c>
      <c r="E114" s="13" t="s">
        <v>0</v>
      </c>
      <c r="F114" s="13" t="s">
        <v>0</v>
      </c>
      <c r="G114" s="13" t="s">
        <v>0</v>
      </c>
    </row>
    <row r="115" spans="1:7" ht="15" hidden="1" outlineLevel="1">
      <c r="A115" s="11" t="s">
        <v>181</v>
      </c>
      <c r="B115" s="13" t="s">
        <v>0</v>
      </c>
      <c r="C115" s="13" t="s">
        <v>0</v>
      </c>
      <c r="D115" s="13" t="s">
        <v>0</v>
      </c>
      <c r="E115" s="13" t="s">
        <v>0</v>
      </c>
      <c r="F115" s="13" t="s">
        <v>0</v>
      </c>
      <c r="G115" s="13" t="s">
        <v>0</v>
      </c>
    </row>
    <row r="116" spans="1:7" ht="15" hidden="1" outlineLevel="1">
      <c r="A116" s="11" t="s">
        <v>182</v>
      </c>
      <c r="B116" s="13" t="s">
        <v>0</v>
      </c>
      <c r="C116" s="13" t="s">
        <v>0</v>
      </c>
      <c r="D116" s="13" t="s">
        <v>0</v>
      </c>
      <c r="E116" s="13" t="s">
        <v>0</v>
      </c>
      <c r="F116" s="13" t="s">
        <v>0</v>
      </c>
      <c r="G116" s="13" t="s">
        <v>0</v>
      </c>
    </row>
    <row r="117" spans="1:7" ht="15" hidden="1" outlineLevel="1">
      <c r="A117" s="11" t="s">
        <v>183</v>
      </c>
      <c r="B117" s="13" t="s">
        <v>0</v>
      </c>
      <c r="C117" s="13" t="s">
        <v>0</v>
      </c>
      <c r="D117" s="13" t="s">
        <v>0</v>
      </c>
      <c r="E117" s="13" t="s">
        <v>0</v>
      </c>
      <c r="F117" s="13" t="s">
        <v>0</v>
      </c>
      <c r="G117" s="13" t="s">
        <v>0</v>
      </c>
    </row>
    <row r="118" spans="1:7" ht="15" hidden="1" outlineLevel="1">
      <c r="A118" s="11" t="s">
        <v>184</v>
      </c>
      <c r="B118" s="13" t="s">
        <v>0</v>
      </c>
      <c r="C118" s="13" t="s">
        <v>0</v>
      </c>
      <c r="D118" s="13" t="s">
        <v>0</v>
      </c>
      <c r="E118" s="13" t="s">
        <v>0</v>
      </c>
      <c r="F118" s="13" t="s">
        <v>0</v>
      </c>
      <c r="G118" s="13" t="s">
        <v>0</v>
      </c>
    </row>
    <row r="119" spans="1:7" ht="15" hidden="1" outlineLevel="1">
      <c r="A119" s="11" t="s">
        <v>185</v>
      </c>
      <c r="B119" s="13" t="s">
        <v>0</v>
      </c>
      <c r="C119" s="13" t="s">
        <v>0</v>
      </c>
      <c r="D119" s="13" t="s">
        <v>0</v>
      </c>
      <c r="E119" s="13" t="s">
        <v>0</v>
      </c>
      <c r="F119" s="13" t="s">
        <v>0</v>
      </c>
      <c r="G119" s="13" t="s">
        <v>0</v>
      </c>
    </row>
    <row r="120" spans="1:7" ht="15" hidden="1" outlineLevel="1">
      <c r="A120" s="11" t="s">
        <v>186</v>
      </c>
      <c r="B120" s="13" t="s">
        <v>0</v>
      </c>
      <c r="C120" s="13" t="s">
        <v>0</v>
      </c>
      <c r="D120" s="13" t="s">
        <v>0</v>
      </c>
      <c r="E120" s="13" t="s">
        <v>0</v>
      </c>
      <c r="F120" s="13" t="s">
        <v>0</v>
      </c>
      <c r="G120" s="13" t="s">
        <v>0</v>
      </c>
    </row>
    <row r="121" spans="1:7" ht="15" hidden="1" outlineLevel="1">
      <c r="A121" s="11" t="s">
        <v>187</v>
      </c>
      <c r="B121" s="13" t="s">
        <v>0</v>
      </c>
      <c r="C121" s="13" t="s">
        <v>0</v>
      </c>
      <c r="D121" s="13" t="s">
        <v>0</v>
      </c>
      <c r="E121" s="13" t="s">
        <v>0</v>
      </c>
      <c r="F121" s="13" t="s">
        <v>0</v>
      </c>
      <c r="G121" s="13" t="s">
        <v>0</v>
      </c>
    </row>
    <row r="122" spans="1:7" ht="15" hidden="1" outlineLevel="1">
      <c r="A122" s="11" t="s">
        <v>188</v>
      </c>
      <c r="B122" s="13" t="s">
        <v>0</v>
      </c>
      <c r="C122" s="13" t="s">
        <v>0</v>
      </c>
      <c r="D122" s="13" t="s">
        <v>0</v>
      </c>
      <c r="E122" s="13" t="s">
        <v>0</v>
      </c>
      <c r="F122" s="13" t="s">
        <v>0</v>
      </c>
      <c r="G122" s="13" t="s">
        <v>0</v>
      </c>
    </row>
    <row r="123" spans="1:7" ht="55.9">
      <c r="A123" s="33" t="s">
        <v>0</v>
      </c>
      <c r="B123" s="28" t="s">
        <v>189</v>
      </c>
      <c r="C123" s="29" t="s">
        <v>190</v>
      </c>
      <c r="D123" s="29" t="s">
        <v>191</v>
      </c>
      <c r="E123" s="29" t="s">
        <v>0</v>
      </c>
      <c r="F123" s="29" t="s">
        <v>148</v>
      </c>
      <c r="G123" s="29" t="s">
        <v>149</v>
      </c>
    </row>
    <row r="124" spans="1:7" ht="15">
      <c r="A124" s="11" t="s">
        <v>192</v>
      </c>
      <c r="B124" s="13" t="s">
        <v>151</v>
      </c>
      <c r="C124" s="31">
        <f>'[1]CvB'!$AT$11/1000000</f>
        <v>1932.25</v>
      </c>
      <c r="D124" s="31">
        <v>0</v>
      </c>
      <c r="E124" s="13" t="s">
        <v>0</v>
      </c>
      <c r="F124" s="32">
        <f>C124/$C$139</f>
        <v>0.5300842895059907</v>
      </c>
      <c r="G124" s="32">
        <v>0</v>
      </c>
    </row>
    <row r="125" spans="1:7" ht="15">
      <c r="A125" s="11" t="s">
        <v>193</v>
      </c>
      <c r="B125" s="13" t="s">
        <v>153</v>
      </c>
      <c r="C125" s="31">
        <v>0</v>
      </c>
      <c r="D125" s="31">
        <v>0</v>
      </c>
      <c r="E125" s="13" t="s">
        <v>0</v>
      </c>
      <c r="F125" s="32">
        <v>0</v>
      </c>
      <c r="G125" s="32">
        <v>0</v>
      </c>
    </row>
    <row r="126" spans="1:7" ht="15">
      <c r="A126" s="11" t="s">
        <v>194</v>
      </c>
      <c r="B126" s="13" t="s">
        <v>155</v>
      </c>
      <c r="C126" s="31">
        <v>0</v>
      </c>
      <c r="D126" s="31">
        <v>0</v>
      </c>
      <c r="E126" s="13" t="s">
        <v>0</v>
      </c>
      <c r="F126" s="32">
        <v>0</v>
      </c>
      <c r="G126" s="32">
        <v>0</v>
      </c>
    </row>
    <row r="127" spans="1:7" ht="15">
      <c r="A127" s="11" t="s">
        <v>195</v>
      </c>
      <c r="B127" s="13" t="s">
        <v>157</v>
      </c>
      <c r="C127" s="31">
        <v>0</v>
      </c>
      <c r="D127" s="31">
        <v>0</v>
      </c>
      <c r="E127" s="13" t="s">
        <v>0</v>
      </c>
      <c r="F127" s="32">
        <v>0</v>
      </c>
      <c r="G127" s="32">
        <v>0</v>
      </c>
    </row>
    <row r="128" spans="1:7" ht="15">
      <c r="A128" s="11" t="s">
        <v>196</v>
      </c>
      <c r="B128" s="13" t="s">
        <v>159</v>
      </c>
      <c r="C128" s="31">
        <v>0</v>
      </c>
      <c r="D128" s="31">
        <v>0</v>
      </c>
      <c r="E128" s="13" t="s">
        <v>0</v>
      </c>
      <c r="F128" s="32">
        <v>0</v>
      </c>
      <c r="G128" s="32">
        <v>0</v>
      </c>
    </row>
    <row r="129" spans="1:7" ht="15">
      <c r="A129" s="11" t="s">
        <v>197</v>
      </c>
      <c r="B129" s="13" t="s">
        <v>161</v>
      </c>
      <c r="C129" s="31">
        <f>'[1]CvB'!$AT$12/1000000</f>
        <v>1712.925</v>
      </c>
      <c r="D129" s="31">
        <v>0</v>
      </c>
      <c r="E129" s="13" t="s">
        <v>0</v>
      </c>
      <c r="F129" s="32">
        <f>C129/$C$139</f>
        <v>0.46991571049400915</v>
      </c>
      <c r="G129" s="32">
        <v>0</v>
      </c>
    </row>
    <row r="130" spans="1:7" ht="15">
      <c r="A130" s="11" t="s">
        <v>198</v>
      </c>
      <c r="B130" s="13" t="s">
        <v>163</v>
      </c>
      <c r="C130" s="31">
        <v>0</v>
      </c>
      <c r="D130" s="31">
        <v>0</v>
      </c>
      <c r="E130" s="13" t="s">
        <v>0</v>
      </c>
      <c r="F130" s="32">
        <v>0</v>
      </c>
      <c r="G130" s="32">
        <v>0</v>
      </c>
    </row>
    <row r="131" spans="1:7" ht="15">
      <c r="A131" s="11" t="s">
        <v>199</v>
      </c>
      <c r="B131" s="13" t="s">
        <v>165</v>
      </c>
      <c r="C131" s="31">
        <v>0</v>
      </c>
      <c r="D131" s="31">
        <v>0</v>
      </c>
      <c r="E131" s="13" t="s">
        <v>0</v>
      </c>
      <c r="F131" s="32">
        <v>0</v>
      </c>
      <c r="G131" s="32">
        <v>0</v>
      </c>
    </row>
    <row r="132" spans="1:7" ht="15">
      <c r="A132" s="11" t="s">
        <v>200</v>
      </c>
      <c r="B132" s="13" t="s">
        <v>167</v>
      </c>
      <c r="C132" s="31">
        <v>0</v>
      </c>
      <c r="D132" s="31">
        <v>0</v>
      </c>
      <c r="E132" s="13" t="s">
        <v>0</v>
      </c>
      <c r="F132" s="32">
        <v>0</v>
      </c>
      <c r="G132" s="32">
        <v>0</v>
      </c>
    </row>
    <row r="133" spans="1:7" ht="15">
      <c r="A133" s="11" t="s">
        <v>201</v>
      </c>
      <c r="B133" s="13" t="s">
        <v>169</v>
      </c>
      <c r="C133" s="31">
        <v>0</v>
      </c>
      <c r="D133" s="31">
        <v>0</v>
      </c>
      <c r="E133" s="13" t="s">
        <v>0</v>
      </c>
      <c r="F133" s="32">
        <v>0</v>
      </c>
      <c r="G133" s="32">
        <v>0</v>
      </c>
    </row>
    <row r="134" spans="1:7" ht="15">
      <c r="A134" s="11" t="s">
        <v>202</v>
      </c>
      <c r="B134" s="13" t="s">
        <v>171</v>
      </c>
      <c r="C134" s="31">
        <v>0</v>
      </c>
      <c r="D134" s="31">
        <v>0</v>
      </c>
      <c r="E134" s="13" t="s">
        <v>0</v>
      </c>
      <c r="F134" s="32">
        <v>0</v>
      </c>
      <c r="G134" s="32">
        <v>0</v>
      </c>
    </row>
    <row r="135" spans="1:7" ht="15">
      <c r="A135" s="11" t="s">
        <v>203</v>
      </c>
      <c r="B135" s="13" t="s">
        <v>173</v>
      </c>
      <c r="C135" s="31">
        <v>0</v>
      </c>
      <c r="D135" s="31">
        <v>0</v>
      </c>
      <c r="E135" s="13" t="s">
        <v>0</v>
      </c>
      <c r="F135" s="32">
        <v>0</v>
      </c>
      <c r="G135" s="32">
        <v>0</v>
      </c>
    </row>
    <row r="136" spans="1:7" ht="15">
      <c r="A136" s="11" t="s">
        <v>204</v>
      </c>
      <c r="B136" s="13" t="s">
        <v>175</v>
      </c>
      <c r="C136" s="31">
        <v>0</v>
      </c>
      <c r="D136" s="31">
        <v>0</v>
      </c>
      <c r="E136" s="13" t="s">
        <v>0</v>
      </c>
      <c r="F136" s="32">
        <v>0</v>
      </c>
      <c r="G136" s="32">
        <v>0</v>
      </c>
    </row>
    <row r="137" spans="1:7" ht="15">
      <c r="A137" s="11" t="s">
        <v>205</v>
      </c>
      <c r="B137" s="13" t="s">
        <v>177</v>
      </c>
      <c r="C137" s="31">
        <v>0</v>
      </c>
      <c r="D137" s="31">
        <v>3645.175</v>
      </c>
      <c r="E137" s="13" t="s">
        <v>0</v>
      </c>
      <c r="F137" s="32">
        <v>0</v>
      </c>
      <c r="G137" s="32">
        <v>1</v>
      </c>
    </row>
    <row r="138" spans="1:7" ht="15">
      <c r="A138" s="11" t="s">
        <v>206</v>
      </c>
      <c r="B138" s="13" t="s">
        <v>92</v>
      </c>
      <c r="C138" s="31">
        <v>0</v>
      </c>
      <c r="D138" s="31">
        <v>0</v>
      </c>
      <c r="E138" s="13" t="s">
        <v>0</v>
      </c>
      <c r="F138" s="32">
        <v>0</v>
      </c>
      <c r="G138" s="32">
        <v>0</v>
      </c>
    </row>
    <row r="139" spans="1:7" ht="15" collapsed="1">
      <c r="A139" s="11" t="s">
        <v>207</v>
      </c>
      <c r="B139" s="13" t="s">
        <v>94</v>
      </c>
      <c r="C139" s="31">
        <f>SUM(C124:C138)</f>
        <v>3645.175</v>
      </c>
      <c r="D139" s="31">
        <v>3645.175</v>
      </c>
      <c r="E139" s="13" t="s">
        <v>0</v>
      </c>
      <c r="F139" s="32">
        <f>C139/$C$139</f>
        <v>1</v>
      </c>
      <c r="G139" s="32">
        <v>1</v>
      </c>
    </row>
    <row r="140" spans="1:7" ht="15" hidden="1" outlineLevel="1">
      <c r="A140" s="11" t="s">
        <v>208</v>
      </c>
      <c r="B140" s="13" t="s">
        <v>0</v>
      </c>
      <c r="C140" s="13" t="s">
        <v>0</v>
      </c>
      <c r="D140" s="13" t="s">
        <v>0</v>
      </c>
      <c r="E140" s="13" t="s">
        <v>0</v>
      </c>
      <c r="F140" s="13" t="s">
        <v>0</v>
      </c>
      <c r="G140" s="13" t="s">
        <v>0</v>
      </c>
    </row>
    <row r="141" spans="1:7" ht="15" hidden="1" outlineLevel="1">
      <c r="A141" s="11" t="s">
        <v>209</v>
      </c>
      <c r="B141" s="13" t="s">
        <v>0</v>
      </c>
      <c r="C141" s="13" t="s">
        <v>0</v>
      </c>
      <c r="D141" s="13" t="s">
        <v>0</v>
      </c>
      <c r="E141" s="13" t="s">
        <v>0</v>
      </c>
      <c r="F141" s="13" t="s">
        <v>0</v>
      </c>
      <c r="G141" s="13" t="s">
        <v>0</v>
      </c>
    </row>
    <row r="142" spans="1:7" ht="15" hidden="1" outlineLevel="1">
      <c r="A142" s="11" t="s">
        <v>210</v>
      </c>
      <c r="B142" s="13" t="s">
        <v>0</v>
      </c>
      <c r="C142" s="13" t="s">
        <v>0</v>
      </c>
      <c r="D142" s="13" t="s">
        <v>0</v>
      </c>
      <c r="E142" s="13" t="s">
        <v>0</v>
      </c>
      <c r="F142" s="13" t="s">
        <v>0</v>
      </c>
      <c r="G142" s="13" t="s">
        <v>0</v>
      </c>
    </row>
    <row r="143" spans="1:7" ht="15" hidden="1" outlineLevel="1">
      <c r="A143" s="11" t="s">
        <v>211</v>
      </c>
      <c r="B143" s="13" t="s">
        <v>0</v>
      </c>
      <c r="C143" s="13" t="s">
        <v>0</v>
      </c>
      <c r="D143" s="13" t="s">
        <v>0</v>
      </c>
      <c r="E143" s="13" t="s">
        <v>0</v>
      </c>
      <c r="F143" s="13" t="s">
        <v>0</v>
      </c>
      <c r="G143" s="13" t="s">
        <v>0</v>
      </c>
    </row>
    <row r="144" spans="1:7" ht="15" hidden="1" outlineLevel="1">
      <c r="A144" s="11" t="s">
        <v>212</v>
      </c>
      <c r="B144" s="13" t="s">
        <v>0</v>
      </c>
      <c r="C144" s="13" t="s">
        <v>0</v>
      </c>
      <c r="D144" s="13" t="s">
        <v>0</v>
      </c>
      <c r="E144" s="13" t="s">
        <v>0</v>
      </c>
      <c r="F144" s="13" t="s">
        <v>0</v>
      </c>
      <c r="G144" s="13" t="s">
        <v>0</v>
      </c>
    </row>
    <row r="145" spans="1:7" ht="15" hidden="1" outlineLevel="1">
      <c r="A145" s="11" t="s">
        <v>213</v>
      </c>
      <c r="B145" s="13" t="s">
        <v>0</v>
      </c>
      <c r="C145" s="13" t="s">
        <v>0</v>
      </c>
      <c r="D145" s="13" t="s">
        <v>0</v>
      </c>
      <c r="E145" s="13" t="s">
        <v>0</v>
      </c>
      <c r="F145" s="13" t="s">
        <v>0</v>
      </c>
      <c r="G145" s="13" t="s">
        <v>0</v>
      </c>
    </row>
    <row r="146" spans="1:7" ht="15" hidden="1" outlineLevel="1">
      <c r="A146" s="11" t="s">
        <v>214</v>
      </c>
      <c r="B146" s="13" t="s">
        <v>0</v>
      </c>
      <c r="C146" s="13" t="s">
        <v>0</v>
      </c>
      <c r="D146" s="13" t="s">
        <v>0</v>
      </c>
      <c r="E146" s="13" t="s">
        <v>0</v>
      </c>
      <c r="F146" s="13" t="s">
        <v>0</v>
      </c>
      <c r="G146" s="13" t="s">
        <v>0</v>
      </c>
    </row>
    <row r="147" spans="1:7" ht="15" hidden="1" outlineLevel="1">
      <c r="A147" s="11" t="s">
        <v>215</v>
      </c>
      <c r="B147" s="13" t="s">
        <v>0</v>
      </c>
      <c r="C147" s="13" t="s">
        <v>0</v>
      </c>
      <c r="D147" s="13" t="s">
        <v>0</v>
      </c>
      <c r="E147" s="13" t="s">
        <v>0</v>
      </c>
      <c r="F147" s="13" t="s">
        <v>0</v>
      </c>
      <c r="G147" s="13" t="s">
        <v>0</v>
      </c>
    </row>
    <row r="148" spans="1:7" ht="15" hidden="1" outlineLevel="1">
      <c r="A148" s="11" t="s">
        <v>216</v>
      </c>
      <c r="B148" s="13" t="s">
        <v>0</v>
      </c>
      <c r="C148" s="13" t="s">
        <v>0</v>
      </c>
      <c r="D148" s="13" t="s">
        <v>0</v>
      </c>
      <c r="E148" s="13" t="s">
        <v>0</v>
      </c>
      <c r="F148" s="13" t="s">
        <v>0</v>
      </c>
      <c r="G148" s="13" t="s">
        <v>0</v>
      </c>
    </row>
    <row r="149" spans="1:7" ht="42">
      <c r="A149" s="33" t="s">
        <v>0</v>
      </c>
      <c r="B149" s="28" t="s">
        <v>217</v>
      </c>
      <c r="C149" s="66" t="s">
        <v>1241</v>
      </c>
      <c r="D149" s="66" t="s">
        <v>1242</v>
      </c>
      <c r="E149" s="66" t="s">
        <v>0</v>
      </c>
      <c r="F149" s="66" t="s">
        <v>148</v>
      </c>
      <c r="G149" s="66" t="s">
        <v>149</v>
      </c>
    </row>
    <row r="150" spans="1:7" ht="15">
      <c r="A150" s="11" t="s">
        <v>219</v>
      </c>
      <c r="B150" s="13" t="s">
        <v>220</v>
      </c>
      <c r="C150" s="31">
        <v>2093.425</v>
      </c>
      <c r="D150" s="31">
        <v>0</v>
      </c>
      <c r="E150" s="13" t="s">
        <v>0</v>
      </c>
      <c r="F150" s="32">
        <v>0.5743</v>
      </c>
      <c r="G150" s="32">
        <v>0</v>
      </c>
    </row>
    <row r="151" spans="1:7" ht="15">
      <c r="A151" s="11" t="s">
        <v>221</v>
      </c>
      <c r="B151" s="13" t="s">
        <v>222</v>
      </c>
      <c r="C151" s="31">
        <v>1551.75</v>
      </c>
      <c r="D151" s="31">
        <f>C153</f>
        <v>3645.175</v>
      </c>
      <c r="E151" s="65" t="s">
        <v>0</v>
      </c>
      <c r="F151" s="32">
        <v>0.425699</v>
      </c>
      <c r="G151" s="70">
        <f>D151/D153</f>
        <v>1</v>
      </c>
    </row>
    <row r="152" spans="1:7" ht="15">
      <c r="A152" s="11" t="s">
        <v>223</v>
      </c>
      <c r="B152" s="13" t="s">
        <v>92</v>
      </c>
      <c r="C152" s="31">
        <v>0</v>
      </c>
      <c r="D152" s="31">
        <v>0</v>
      </c>
      <c r="E152" s="65" t="s">
        <v>0</v>
      </c>
      <c r="F152" s="32">
        <v>0</v>
      </c>
      <c r="G152" s="32">
        <v>0</v>
      </c>
    </row>
    <row r="153" spans="1:7" ht="15" collapsed="1">
      <c r="A153" s="11" t="s">
        <v>224</v>
      </c>
      <c r="B153" s="13" t="s">
        <v>94</v>
      </c>
      <c r="C153" s="31">
        <v>3645.175</v>
      </c>
      <c r="D153" s="31">
        <v>3645.175</v>
      </c>
      <c r="E153" s="65" t="s">
        <v>0</v>
      </c>
      <c r="F153" s="32">
        <v>1</v>
      </c>
      <c r="G153" s="70">
        <f>D153/D153</f>
        <v>1</v>
      </c>
    </row>
    <row r="154" spans="1:7" ht="15" hidden="1" outlineLevel="1">
      <c r="A154" s="11" t="s">
        <v>225</v>
      </c>
      <c r="B154" s="13" t="s">
        <v>0</v>
      </c>
      <c r="C154" s="13" t="s">
        <v>0</v>
      </c>
      <c r="D154" s="13" t="s">
        <v>0</v>
      </c>
      <c r="E154" s="13" t="s">
        <v>0</v>
      </c>
      <c r="F154" s="13" t="s">
        <v>0</v>
      </c>
      <c r="G154" s="13" t="s">
        <v>0</v>
      </c>
    </row>
    <row r="155" spans="1:7" ht="15" hidden="1" outlineLevel="1">
      <c r="A155" s="11" t="s">
        <v>226</v>
      </c>
      <c r="B155" s="13" t="s">
        <v>0</v>
      </c>
      <c r="C155" s="13" t="s">
        <v>0</v>
      </c>
      <c r="D155" s="13" t="s">
        <v>0</v>
      </c>
      <c r="E155" s="13" t="s">
        <v>0</v>
      </c>
      <c r="F155" s="13" t="s">
        <v>0</v>
      </c>
      <c r="G155" s="13" t="s">
        <v>0</v>
      </c>
    </row>
    <row r="156" spans="1:7" ht="15" hidden="1" outlineLevel="1">
      <c r="A156" s="11" t="s">
        <v>227</v>
      </c>
      <c r="B156" s="13" t="s">
        <v>0</v>
      </c>
      <c r="C156" s="13" t="s">
        <v>0</v>
      </c>
      <c r="D156" s="13" t="s">
        <v>0</v>
      </c>
      <c r="E156" s="13" t="s">
        <v>0</v>
      </c>
      <c r="F156" s="13" t="s">
        <v>0</v>
      </c>
      <c r="G156" s="13" t="s">
        <v>0</v>
      </c>
    </row>
    <row r="157" spans="1:7" ht="15" hidden="1" outlineLevel="1">
      <c r="A157" s="11" t="s">
        <v>228</v>
      </c>
      <c r="B157" s="13" t="s">
        <v>0</v>
      </c>
      <c r="C157" s="13" t="s">
        <v>0</v>
      </c>
      <c r="D157" s="13" t="s">
        <v>0</v>
      </c>
      <c r="E157" s="13" t="s">
        <v>0</v>
      </c>
      <c r="F157" s="13" t="s">
        <v>0</v>
      </c>
      <c r="G157" s="13" t="s">
        <v>0</v>
      </c>
    </row>
    <row r="158" spans="1:7" ht="15" hidden="1" outlineLevel="1">
      <c r="A158" s="11" t="s">
        <v>229</v>
      </c>
      <c r="B158" s="13" t="s">
        <v>0</v>
      </c>
      <c r="C158" s="13" t="s">
        <v>0</v>
      </c>
      <c r="D158" s="13" t="s">
        <v>0</v>
      </c>
      <c r="E158" s="13" t="s">
        <v>0</v>
      </c>
      <c r="F158" s="13" t="s">
        <v>0</v>
      </c>
      <c r="G158" s="13" t="s">
        <v>0</v>
      </c>
    </row>
    <row r="159" spans="1:7" ht="15">
      <c r="A159" s="33" t="s">
        <v>0</v>
      </c>
      <c r="B159" s="28" t="s">
        <v>230</v>
      </c>
      <c r="C159" s="29" t="s">
        <v>57</v>
      </c>
      <c r="D159" s="29" t="s">
        <v>0</v>
      </c>
      <c r="E159" s="29" t="s">
        <v>0</v>
      </c>
      <c r="F159" s="29" t="s">
        <v>231</v>
      </c>
      <c r="G159" s="29" t="s">
        <v>0</v>
      </c>
    </row>
    <row r="160" spans="1:7" ht="15">
      <c r="A160" s="11" t="s">
        <v>232</v>
      </c>
      <c r="B160" s="13" t="s">
        <v>233</v>
      </c>
      <c r="C160" s="31">
        <v>191.24722</v>
      </c>
      <c r="D160" s="13" t="s">
        <v>0</v>
      </c>
      <c r="E160" s="13" t="s">
        <v>0</v>
      </c>
      <c r="F160" s="32">
        <v>1</v>
      </c>
      <c r="G160" s="13" t="s">
        <v>0</v>
      </c>
    </row>
    <row r="161" spans="1:7" ht="15">
      <c r="A161" s="11" t="s">
        <v>234</v>
      </c>
      <c r="B161" s="13" t="s">
        <v>235</v>
      </c>
      <c r="C161" s="31">
        <v>0</v>
      </c>
      <c r="D161" s="13" t="s">
        <v>0</v>
      </c>
      <c r="E161" s="13" t="s">
        <v>0</v>
      </c>
      <c r="F161" s="32">
        <v>0</v>
      </c>
      <c r="G161" s="13" t="s">
        <v>0</v>
      </c>
    </row>
    <row r="162" spans="1:7" ht="15">
      <c r="A162" s="11" t="s">
        <v>236</v>
      </c>
      <c r="B162" s="13" t="s">
        <v>237</v>
      </c>
      <c r="C162" s="31">
        <v>0</v>
      </c>
      <c r="D162" s="13" t="s">
        <v>0</v>
      </c>
      <c r="E162" s="13" t="s">
        <v>0</v>
      </c>
      <c r="F162" s="32">
        <v>0</v>
      </c>
      <c r="G162" s="13" t="s">
        <v>0</v>
      </c>
    </row>
    <row r="163" spans="1:7" ht="15">
      <c r="A163" s="11" t="s">
        <v>238</v>
      </c>
      <c r="B163" s="13" t="s">
        <v>239</v>
      </c>
      <c r="C163" s="31">
        <v>0</v>
      </c>
      <c r="D163" s="13" t="s">
        <v>0</v>
      </c>
      <c r="E163" s="13" t="s">
        <v>0</v>
      </c>
      <c r="F163" s="32">
        <v>0</v>
      </c>
      <c r="G163" s="13" t="s">
        <v>0</v>
      </c>
    </row>
    <row r="164" spans="1:7" ht="15">
      <c r="A164" s="11" t="s">
        <v>240</v>
      </c>
      <c r="B164" s="13" t="s">
        <v>92</v>
      </c>
      <c r="C164" s="31">
        <v>0</v>
      </c>
      <c r="D164" s="13" t="s">
        <v>0</v>
      </c>
      <c r="E164" s="13" t="s">
        <v>0</v>
      </c>
      <c r="F164" s="32">
        <v>0</v>
      </c>
      <c r="G164" s="13" t="s">
        <v>0</v>
      </c>
    </row>
    <row r="165" spans="1:7" ht="15" collapsed="1">
      <c r="A165" s="11" t="s">
        <v>241</v>
      </c>
      <c r="B165" s="13" t="s">
        <v>94</v>
      </c>
      <c r="C165" s="31">
        <v>191.24722</v>
      </c>
      <c r="D165" s="13" t="s">
        <v>0</v>
      </c>
      <c r="E165" s="13" t="s">
        <v>0</v>
      </c>
      <c r="F165" s="32">
        <v>1</v>
      </c>
      <c r="G165" s="13" t="s">
        <v>0</v>
      </c>
    </row>
    <row r="166" spans="1:7" ht="15" hidden="1" outlineLevel="1">
      <c r="A166" s="11" t="s">
        <v>242</v>
      </c>
      <c r="B166" s="13" t="s">
        <v>0</v>
      </c>
      <c r="C166" s="13" t="s">
        <v>0</v>
      </c>
      <c r="D166" s="13" t="s">
        <v>0</v>
      </c>
      <c r="E166" s="13" t="s">
        <v>0</v>
      </c>
      <c r="F166" s="13" t="s">
        <v>0</v>
      </c>
      <c r="G166" s="13" t="s">
        <v>0</v>
      </c>
    </row>
    <row r="167" spans="1:7" ht="15" hidden="1" outlineLevel="1">
      <c r="A167" s="11" t="s">
        <v>243</v>
      </c>
      <c r="B167" s="13" t="s">
        <v>0</v>
      </c>
      <c r="C167" s="13" t="s">
        <v>0</v>
      </c>
      <c r="D167" s="13" t="s">
        <v>0</v>
      </c>
      <c r="E167" s="13" t="s">
        <v>0</v>
      </c>
      <c r="F167" s="13" t="s">
        <v>0</v>
      </c>
      <c r="G167" s="13" t="s">
        <v>0</v>
      </c>
    </row>
    <row r="168" spans="1:7" ht="15" hidden="1" outlineLevel="1">
      <c r="A168" s="11" t="s">
        <v>244</v>
      </c>
      <c r="B168" s="13" t="s">
        <v>0</v>
      </c>
      <c r="C168" s="13" t="s">
        <v>0</v>
      </c>
      <c r="D168" s="13" t="s">
        <v>0</v>
      </c>
      <c r="E168" s="13" t="s">
        <v>0</v>
      </c>
      <c r="F168" s="13" t="s">
        <v>0</v>
      </c>
      <c r="G168" s="13" t="s">
        <v>0</v>
      </c>
    </row>
    <row r="169" spans="1:7" ht="15" hidden="1" outlineLevel="1">
      <c r="A169" s="11" t="s">
        <v>245</v>
      </c>
      <c r="B169" s="13" t="s">
        <v>0</v>
      </c>
      <c r="C169" s="13" t="s">
        <v>0</v>
      </c>
      <c r="D169" s="13" t="s">
        <v>0</v>
      </c>
      <c r="E169" s="13" t="s">
        <v>0</v>
      </c>
      <c r="F169" s="13" t="s">
        <v>0</v>
      </c>
      <c r="G169" s="13" t="s">
        <v>0</v>
      </c>
    </row>
    <row r="170" spans="1:7" ht="15" hidden="1" outlineLevel="1">
      <c r="A170" s="11" t="s">
        <v>246</v>
      </c>
      <c r="B170" s="13" t="s">
        <v>0</v>
      </c>
      <c r="C170" s="13" t="s">
        <v>0</v>
      </c>
      <c r="D170" s="13" t="s">
        <v>0</v>
      </c>
      <c r="E170" s="13" t="s">
        <v>0</v>
      </c>
      <c r="F170" s="13" t="s">
        <v>0</v>
      </c>
      <c r="G170" s="13" t="s">
        <v>0</v>
      </c>
    </row>
    <row r="171" spans="1:7" ht="15" hidden="1" outlineLevel="1">
      <c r="A171" s="11" t="s">
        <v>247</v>
      </c>
      <c r="B171" s="13" t="s">
        <v>0</v>
      </c>
      <c r="C171" s="13" t="s">
        <v>0</v>
      </c>
      <c r="D171" s="13" t="s">
        <v>0</v>
      </c>
      <c r="E171" s="13" t="s">
        <v>0</v>
      </c>
      <c r="F171" s="13" t="s">
        <v>0</v>
      </c>
      <c r="G171" s="13" t="s">
        <v>0</v>
      </c>
    </row>
    <row r="172" spans="1:7" ht="15" hidden="1" outlineLevel="1">
      <c r="A172" s="11" t="s">
        <v>248</v>
      </c>
      <c r="B172" s="13" t="s">
        <v>0</v>
      </c>
      <c r="C172" s="13" t="s">
        <v>0</v>
      </c>
      <c r="D172" s="13" t="s">
        <v>0</v>
      </c>
      <c r="E172" s="13" t="s">
        <v>0</v>
      </c>
      <c r="F172" s="13" t="s">
        <v>0</v>
      </c>
      <c r="G172" s="13" t="s">
        <v>0</v>
      </c>
    </row>
    <row r="173" spans="1:7" ht="15" hidden="1" outlineLevel="1">
      <c r="A173" s="11" t="s">
        <v>249</v>
      </c>
      <c r="B173" s="13" t="s">
        <v>0</v>
      </c>
      <c r="C173" s="13" t="s">
        <v>0</v>
      </c>
      <c r="D173" s="13" t="s">
        <v>0</v>
      </c>
      <c r="E173" s="13" t="s">
        <v>0</v>
      </c>
      <c r="F173" s="13" t="s">
        <v>0</v>
      </c>
      <c r="G173" s="13" t="s">
        <v>0</v>
      </c>
    </row>
    <row r="174" spans="1:7" ht="15" hidden="1" outlineLevel="1">
      <c r="A174" s="11" t="s">
        <v>250</v>
      </c>
      <c r="B174" s="13" t="s">
        <v>0</v>
      </c>
      <c r="C174" s="13" t="s">
        <v>0</v>
      </c>
      <c r="D174" s="13" t="s">
        <v>0</v>
      </c>
      <c r="E174" s="13" t="s">
        <v>0</v>
      </c>
      <c r="F174" s="13" t="s">
        <v>0</v>
      </c>
      <c r="G174" s="13" t="s">
        <v>0</v>
      </c>
    </row>
    <row r="175" spans="1:7" ht="15" hidden="1" outlineLevel="1">
      <c r="A175" s="11" t="s">
        <v>251</v>
      </c>
      <c r="B175" s="13" t="s">
        <v>0</v>
      </c>
      <c r="C175" s="13" t="s">
        <v>0</v>
      </c>
      <c r="D175" s="13" t="s">
        <v>0</v>
      </c>
      <c r="E175" s="13" t="s">
        <v>0</v>
      </c>
      <c r="F175" s="13" t="s">
        <v>0</v>
      </c>
      <c r="G175" s="13" t="s">
        <v>0</v>
      </c>
    </row>
    <row r="176" spans="1:7" ht="15" hidden="1" outlineLevel="1">
      <c r="A176" s="11" t="s">
        <v>252</v>
      </c>
      <c r="B176" s="13" t="s">
        <v>0</v>
      </c>
      <c r="C176" s="13" t="s">
        <v>0</v>
      </c>
      <c r="D176" s="13" t="s">
        <v>0</v>
      </c>
      <c r="E176" s="13" t="s">
        <v>0</v>
      </c>
      <c r="F176" s="13" t="s">
        <v>0</v>
      </c>
      <c r="G176" s="13" t="s">
        <v>0</v>
      </c>
    </row>
    <row r="177" spans="1:7" ht="15" hidden="1" outlineLevel="1">
      <c r="A177" s="11" t="s">
        <v>253</v>
      </c>
      <c r="B177" s="13" t="s">
        <v>0</v>
      </c>
      <c r="C177" s="13" t="s">
        <v>0</v>
      </c>
      <c r="D177" s="13" t="s">
        <v>0</v>
      </c>
      <c r="E177" s="13" t="s">
        <v>0</v>
      </c>
      <c r="F177" s="13" t="s">
        <v>0</v>
      </c>
      <c r="G177" s="13" t="s">
        <v>0</v>
      </c>
    </row>
    <row r="178" spans="1:7" ht="15">
      <c r="A178" s="33" t="s">
        <v>0</v>
      </c>
      <c r="B178" s="28" t="s">
        <v>254</v>
      </c>
      <c r="C178" s="29" t="s">
        <v>57</v>
      </c>
      <c r="D178" s="29" t="s">
        <v>0</v>
      </c>
      <c r="E178" s="29" t="s">
        <v>0</v>
      </c>
      <c r="F178" s="29" t="s">
        <v>231</v>
      </c>
      <c r="G178" s="29" t="s">
        <v>0</v>
      </c>
    </row>
    <row r="179" spans="1:7" ht="15">
      <c r="A179" s="11" t="s">
        <v>255</v>
      </c>
      <c r="B179" s="13" t="s">
        <v>256</v>
      </c>
      <c r="C179" s="31">
        <v>191.24722</v>
      </c>
      <c r="D179" s="13" t="s">
        <v>0</v>
      </c>
      <c r="E179" s="13" t="s">
        <v>0</v>
      </c>
      <c r="F179" s="32">
        <v>1</v>
      </c>
      <c r="G179" s="13" t="s">
        <v>0</v>
      </c>
    </row>
    <row r="180" spans="1:7" ht="15">
      <c r="A180" s="11" t="s">
        <v>257</v>
      </c>
      <c r="B180" s="13" t="s">
        <v>258</v>
      </c>
      <c r="C180" s="31">
        <v>0</v>
      </c>
      <c r="D180" s="13" t="s">
        <v>0</v>
      </c>
      <c r="E180" s="13" t="s">
        <v>0</v>
      </c>
      <c r="F180" s="32">
        <v>0</v>
      </c>
      <c r="G180" s="13" t="s">
        <v>0</v>
      </c>
    </row>
    <row r="181" spans="1:7" ht="15">
      <c r="A181" s="11" t="s">
        <v>259</v>
      </c>
      <c r="B181" s="13" t="s">
        <v>260</v>
      </c>
      <c r="C181" s="31">
        <v>0</v>
      </c>
      <c r="D181" s="13" t="s">
        <v>0</v>
      </c>
      <c r="E181" s="13" t="s">
        <v>0</v>
      </c>
      <c r="F181" s="32">
        <v>0</v>
      </c>
      <c r="G181" s="13" t="s">
        <v>0</v>
      </c>
    </row>
    <row r="182" spans="1:7" ht="15">
      <c r="A182" s="11" t="s">
        <v>261</v>
      </c>
      <c r="B182" s="13" t="s">
        <v>262</v>
      </c>
      <c r="C182" s="31">
        <v>0</v>
      </c>
      <c r="D182" s="13" t="s">
        <v>0</v>
      </c>
      <c r="E182" s="13" t="s">
        <v>0</v>
      </c>
      <c r="F182" s="32">
        <v>0</v>
      </c>
      <c r="G182" s="13" t="s">
        <v>0</v>
      </c>
    </row>
    <row r="183" spans="1:7" ht="15">
      <c r="A183" s="11" t="s">
        <v>263</v>
      </c>
      <c r="B183" s="13" t="s">
        <v>264</v>
      </c>
      <c r="C183" s="31">
        <v>0</v>
      </c>
      <c r="D183" s="13" t="s">
        <v>0</v>
      </c>
      <c r="E183" s="13" t="s">
        <v>0</v>
      </c>
      <c r="F183" s="32">
        <v>0</v>
      </c>
      <c r="G183" s="13" t="s">
        <v>0</v>
      </c>
    </row>
    <row r="184" spans="1:7" ht="15">
      <c r="A184" s="11" t="s">
        <v>265</v>
      </c>
      <c r="B184" s="13" t="s">
        <v>266</v>
      </c>
      <c r="C184" s="31">
        <v>0</v>
      </c>
      <c r="D184" s="13" t="s">
        <v>0</v>
      </c>
      <c r="E184" s="13" t="s">
        <v>0</v>
      </c>
      <c r="F184" s="32">
        <v>0</v>
      </c>
      <c r="G184" s="13" t="s">
        <v>0</v>
      </c>
    </row>
    <row r="185" spans="1:7" ht="15">
      <c r="A185" s="11" t="s">
        <v>267</v>
      </c>
      <c r="B185" s="13" t="s">
        <v>268</v>
      </c>
      <c r="C185" s="31">
        <v>0</v>
      </c>
      <c r="D185" s="13" t="s">
        <v>0</v>
      </c>
      <c r="E185" s="13" t="s">
        <v>0</v>
      </c>
      <c r="F185" s="32">
        <v>0</v>
      </c>
      <c r="G185" s="13" t="s">
        <v>0</v>
      </c>
    </row>
    <row r="186" spans="1:7" ht="15">
      <c r="A186" s="11" t="s">
        <v>269</v>
      </c>
      <c r="B186" s="13" t="s">
        <v>270</v>
      </c>
      <c r="C186" s="31">
        <v>0</v>
      </c>
      <c r="D186" s="13" t="s">
        <v>0</v>
      </c>
      <c r="E186" s="13" t="s">
        <v>0</v>
      </c>
      <c r="F186" s="32">
        <v>0</v>
      </c>
      <c r="G186" s="13" t="s">
        <v>0</v>
      </c>
    </row>
    <row r="187" spans="1:7" ht="15">
      <c r="A187" s="11" t="s">
        <v>271</v>
      </c>
      <c r="B187" s="13" t="s">
        <v>272</v>
      </c>
      <c r="C187" s="31">
        <v>0</v>
      </c>
      <c r="D187" s="13" t="s">
        <v>0</v>
      </c>
      <c r="E187" s="13" t="s">
        <v>0</v>
      </c>
      <c r="F187" s="32">
        <v>0</v>
      </c>
      <c r="G187" s="13" t="s">
        <v>0</v>
      </c>
    </row>
    <row r="188" spans="1:7" ht="15">
      <c r="A188" s="11" t="s">
        <v>273</v>
      </c>
      <c r="B188" s="13" t="s">
        <v>274</v>
      </c>
      <c r="C188" s="31">
        <v>0</v>
      </c>
      <c r="D188" s="13" t="s">
        <v>0</v>
      </c>
      <c r="E188" s="13" t="s">
        <v>0</v>
      </c>
      <c r="F188" s="32">
        <v>0</v>
      </c>
      <c r="G188" s="13" t="s">
        <v>0</v>
      </c>
    </row>
    <row r="189" spans="1:7" ht="15">
      <c r="A189" s="11" t="s">
        <v>275</v>
      </c>
      <c r="B189" s="13" t="s">
        <v>276</v>
      </c>
      <c r="C189" s="31">
        <v>0</v>
      </c>
      <c r="D189" s="13" t="s">
        <v>0</v>
      </c>
      <c r="E189" s="13" t="s">
        <v>0</v>
      </c>
      <c r="F189" s="32">
        <v>0</v>
      </c>
      <c r="G189" s="13" t="s">
        <v>0</v>
      </c>
    </row>
    <row r="190" spans="1:7" ht="15">
      <c r="A190" s="11" t="s">
        <v>277</v>
      </c>
      <c r="B190" s="13" t="s">
        <v>2</v>
      </c>
      <c r="C190" s="31">
        <v>0</v>
      </c>
      <c r="D190" s="13" t="s">
        <v>0</v>
      </c>
      <c r="E190" s="13" t="s">
        <v>0</v>
      </c>
      <c r="F190" s="32">
        <v>0</v>
      </c>
      <c r="G190" s="13" t="s">
        <v>0</v>
      </c>
    </row>
    <row r="191" spans="1:7" ht="15">
      <c r="A191" s="11" t="s">
        <v>278</v>
      </c>
      <c r="B191" s="13" t="s">
        <v>279</v>
      </c>
      <c r="C191" s="31">
        <v>0</v>
      </c>
      <c r="D191" s="13" t="s">
        <v>0</v>
      </c>
      <c r="E191" s="13" t="s">
        <v>0</v>
      </c>
      <c r="F191" s="32">
        <v>0</v>
      </c>
      <c r="G191" s="13" t="s">
        <v>0</v>
      </c>
    </row>
    <row r="192" spans="1:7" ht="15">
      <c r="A192" s="11" t="s">
        <v>280</v>
      </c>
      <c r="B192" s="13" t="s">
        <v>92</v>
      </c>
      <c r="C192" s="31">
        <v>0</v>
      </c>
      <c r="D192" s="13" t="s">
        <v>0</v>
      </c>
      <c r="E192" s="13" t="s">
        <v>0</v>
      </c>
      <c r="F192" s="32">
        <v>0</v>
      </c>
      <c r="G192" s="13" t="s">
        <v>0</v>
      </c>
    </row>
    <row r="193" spans="1:7" ht="15">
      <c r="A193" s="11" t="s">
        <v>281</v>
      </c>
      <c r="B193" s="13" t="s">
        <v>282</v>
      </c>
      <c r="C193" s="31">
        <v>0</v>
      </c>
      <c r="D193" s="13" t="s">
        <v>0</v>
      </c>
      <c r="E193" s="13" t="s">
        <v>0</v>
      </c>
      <c r="F193" s="32">
        <v>0</v>
      </c>
      <c r="G193" s="13" t="s">
        <v>0</v>
      </c>
    </row>
    <row r="194" spans="1:7" ht="15" collapsed="1">
      <c r="A194" s="11" t="s">
        <v>283</v>
      </c>
      <c r="B194" s="13" t="s">
        <v>94</v>
      </c>
      <c r="C194" s="31">
        <v>191.24722</v>
      </c>
      <c r="D194" s="13" t="s">
        <v>0</v>
      </c>
      <c r="E194" s="13" t="s">
        <v>0</v>
      </c>
      <c r="F194" s="32">
        <v>1</v>
      </c>
      <c r="G194" s="13" t="s">
        <v>0</v>
      </c>
    </row>
    <row r="195" spans="1:7" ht="15" hidden="1" outlineLevel="1">
      <c r="A195" s="11" t="s">
        <v>284</v>
      </c>
      <c r="B195" s="13" t="s">
        <v>0</v>
      </c>
      <c r="C195" s="13" t="s">
        <v>0</v>
      </c>
      <c r="D195" s="13" t="s">
        <v>0</v>
      </c>
      <c r="E195" s="13" t="s">
        <v>0</v>
      </c>
      <c r="F195" s="13" t="s">
        <v>0</v>
      </c>
      <c r="G195" s="13" t="s">
        <v>0</v>
      </c>
    </row>
    <row r="196" spans="1:7" ht="15" hidden="1" outlineLevel="1">
      <c r="A196" s="11" t="s">
        <v>285</v>
      </c>
      <c r="B196" s="13" t="s">
        <v>0</v>
      </c>
      <c r="C196" s="13" t="s">
        <v>0</v>
      </c>
      <c r="D196" s="13" t="s">
        <v>0</v>
      </c>
      <c r="E196" s="13" t="s">
        <v>0</v>
      </c>
      <c r="F196" s="13" t="s">
        <v>0</v>
      </c>
      <c r="G196" s="13" t="s">
        <v>0</v>
      </c>
    </row>
    <row r="197" spans="1:7" ht="15" hidden="1" outlineLevel="1">
      <c r="A197" s="11" t="s">
        <v>286</v>
      </c>
      <c r="B197" s="13" t="s">
        <v>0</v>
      </c>
      <c r="C197" s="13" t="s">
        <v>0</v>
      </c>
      <c r="D197" s="13" t="s">
        <v>0</v>
      </c>
      <c r="E197" s="13" t="s">
        <v>0</v>
      </c>
      <c r="F197" s="13" t="s">
        <v>0</v>
      </c>
      <c r="G197" s="13" t="s">
        <v>0</v>
      </c>
    </row>
    <row r="198" spans="1:7" ht="15" hidden="1" outlineLevel="1">
      <c r="A198" s="11" t="s">
        <v>287</v>
      </c>
      <c r="B198" s="13" t="s">
        <v>0</v>
      </c>
      <c r="C198" s="13" t="s">
        <v>0</v>
      </c>
      <c r="D198" s="13" t="s">
        <v>0</v>
      </c>
      <c r="E198" s="13" t="s">
        <v>0</v>
      </c>
      <c r="F198" s="13" t="s">
        <v>0</v>
      </c>
      <c r="G198" s="13" t="s">
        <v>0</v>
      </c>
    </row>
    <row r="199" spans="1:7" ht="15" hidden="1" outlineLevel="1">
      <c r="A199" s="11" t="s">
        <v>288</v>
      </c>
      <c r="B199" s="13" t="s">
        <v>0</v>
      </c>
      <c r="C199" s="13" t="s">
        <v>0</v>
      </c>
      <c r="D199" s="13" t="s">
        <v>0</v>
      </c>
      <c r="E199" s="13" t="s">
        <v>0</v>
      </c>
      <c r="F199" s="13" t="s">
        <v>0</v>
      </c>
      <c r="G199" s="13" t="s">
        <v>0</v>
      </c>
    </row>
    <row r="200" spans="1:7" ht="15" hidden="1" outlineLevel="1">
      <c r="A200" s="11" t="s">
        <v>289</v>
      </c>
      <c r="B200" s="13" t="s">
        <v>0</v>
      </c>
      <c r="C200" s="13" t="s">
        <v>0</v>
      </c>
      <c r="D200" s="13" t="s">
        <v>0</v>
      </c>
      <c r="E200" s="13" t="s">
        <v>0</v>
      </c>
      <c r="F200" s="13" t="s">
        <v>0</v>
      </c>
      <c r="G200" s="13" t="s">
        <v>0</v>
      </c>
    </row>
    <row r="201" spans="1:7" ht="15" hidden="1" outlineLevel="1">
      <c r="A201" s="11" t="s">
        <v>290</v>
      </c>
      <c r="B201" s="13" t="s">
        <v>0</v>
      </c>
      <c r="C201" s="13" t="s">
        <v>0</v>
      </c>
      <c r="D201" s="13" t="s">
        <v>0</v>
      </c>
      <c r="E201" s="13" t="s">
        <v>0</v>
      </c>
      <c r="F201" s="13" t="s">
        <v>0</v>
      </c>
      <c r="G201" s="13" t="s">
        <v>0</v>
      </c>
    </row>
    <row r="202" spans="1:7" ht="15">
      <c r="A202" s="33" t="s">
        <v>0</v>
      </c>
      <c r="B202" s="28" t="s">
        <v>291</v>
      </c>
      <c r="C202" s="29" t="s">
        <v>57</v>
      </c>
      <c r="D202" s="29" t="s">
        <v>0</v>
      </c>
      <c r="E202" s="29" t="s">
        <v>0</v>
      </c>
      <c r="F202" s="29" t="s">
        <v>82</v>
      </c>
      <c r="G202" s="29" t="s">
        <v>218</v>
      </c>
    </row>
    <row r="203" spans="1:7" ht="15">
      <c r="A203" s="11" t="s">
        <v>292</v>
      </c>
      <c r="B203" s="13" t="s">
        <v>293</v>
      </c>
      <c r="C203" s="31">
        <v>191.24722</v>
      </c>
      <c r="D203" s="13" t="s">
        <v>0</v>
      </c>
      <c r="E203" s="13" t="s">
        <v>0</v>
      </c>
      <c r="F203" s="32">
        <v>0.017481</v>
      </c>
      <c r="G203" s="32">
        <v>0.052465</v>
      </c>
    </row>
    <row r="204" spans="1:7" ht="15">
      <c r="A204" s="11" t="s">
        <v>294</v>
      </c>
      <c r="B204" s="13" t="s">
        <v>295</v>
      </c>
      <c r="C204" s="31">
        <v>0</v>
      </c>
      <c r="D204" s="13" t="s">
        <v>0</v>
      </c>
      <c r="E204" s="13" t="s">
        <v>0</v>
      </c>
      <c r="F204" s="32">
        <v>0</v>
      </c>
      <c r="G204" s="32">
        <v>0</v>
      </c>
    </row>
    <row r="205" spans="1:7" ht="15">
      <c r="A205" s="11" t="s">
        <v>296</v>
      </c>
      <c r="B205" s="13" t="s">
        <v>92</v>
      </c>
      <c r="C205" s="31">
        <v>0</v>
      </c>
      <c r="D205" s="13" t="s">
        <v>0</v>
      </c>
      <c r="E205" s="13" t="s">
        <v>0</v>
      </c>
      <c r="F205" s="32">
        <v>0</v>
      </c>
      <c r="G205" s="32">
        <v>0</v>
      </c>
    </row>
    <row r="206" spans="1:7" ht="15" collapsed="1">
      <c r="A206" s="11" t="s">
        <v>297</v>
      </c>
      <c r="B206" s="13" t="s">
        <v>94</v>
      </c>
      <c r="C206" s="31">
        <v>191.24722</v>
      </c>
      <c r="D206" s="13" t="s">
        <v>0</v>
      </c>
      <c r="E206" s="13" t="s">
        <v>0</v>
      </c>
      <c r="F206" s="32">
        <v>0.017481</v>
      </c>
      <c r="G206" s="32">
        <v>0.052465</v>
      </c>
    </row>
    <row r="207" spans="1:7" ht="15" hidden="1" outlineLevel="1">
      <c r="A207" s="11" t="s">
        <v>298</v>
      </c>
      <c r="B207" s="13" t="s">
        <v>0</v>
      </c>
      <c r="C207" s="13" t="s">
        <v>0</v>
      </c>
      <c r="D207" s="13" t="s">
        <v>0</v>
      </c>
      <c r="E207" s="13" t="s">
        <v>0</v>
      </c>
      <c r="F207" s="13" t="s">
        <v>0</v>
      </c>
      <c r="G207" s="13" t="s">
        <v>0</v>
      </c>
    </row>
    <row r="208" spans="1:7" ht="15" hidden="1" outlineLevel="1">
      <c r="A208" s="11" t="s">
        <v>299</v>
      </c>
      <c r="B208" s="13" t="s">
        <v>0</v>
      </c>
      <c r="C208" s="13" t="s">
        <v>0</v>
      </c>
      <c r="D208" s="13" t="s">
        <v>0</v>
      </c>
      <c r="E208" s="13" t="s">
        <v>0</v>
      </c>
      <c r="F208" s="13" t="s">
        <v>0</v>
      </c>
      <c r="G208" s="13" t="s">
        <v>0</v>
      </c>
    </row>
    <row r="209" spans="1:7" ht="15" hidden="1" outlineLevel="1">
      <c r="A209" s="11" t="s">
        <v>300</v>
      </c>
      <c r="B209" s="13" t="s">
        <v>0</v>
      </c>
      <c r="C209" s="13" t="s">
        <v>0</v>
      </c>
      <c r="D209" s="13" t="s">
        <v>0</v>
      </c>
      <c r="E209" s="13" t="s">
        <v>0</v>
      </c>
      <c r="F209" s="13" t="s">
        <v>0</v>
      </c>
      <c r="G209" s="13" t="s">
        <v>0</v>
      </c>
    </row>
    <row r="210" spans="1:7" ht="15" hidden="1" outlineLevel="1">
      <c r="A210" s="11" t="s">
        <v>301</v>
      </c>
      <c r="B210" s="13" t="s">
        <v>0</v>
      </c>
      <c r="C210" s="13" t="s">
        <v>0</v>
      </c>
      <c r="D210" s="13" t="s">
        <v>0</v>
      </c>
      <c r="E210" s="13" t="s">
        <v>0</v>
      </c>
      <c r="F210" s="13" t="s">
        <v>0</v>
      </c>
      <c r="G210" s="13" t="s">
        <v>0</v>
      </c>
    </row>
    <row r="211" spans="1:7" ht="15" hidden="1" outlineLevel="1">
      <c r="A211" s="11" t="s">
        <v>302</v>
      </c>
      <c r="B211" s="13" t="s">
        <v>0</v>
      </c>
      <c r="C211" s="13" t="s">
        <v>0</v>
      </c>
      <c r="D211" s="13" t="s">
        <v>0</v>
      </c>
      <c r="E211" s="13" t="s">
        <v>0</v>
      </c>
      <c r="F211" s="13" t="s">
        <v>0</v>
      </c>
      <c r="G211" s="13" t="s">
        <v>0</v>
      </c>
    </row>
    <row r="212" spans="1:7" ht="15" hidden="1" outlineLevel="1">
      <c r="A212" s="11" t="s">
        <v>303</v>
      </c>
      <c r="B212" s="13" t="s">
        <v>0</v>
      </c>
      <c r="C212" s="13" t="s">
        <v>0</v>
      </c>
      <c r="D212" s="13" t="s">
        <v>0</v>
      </c>
      <c r="E212" s="13" t="s">
        <v>0</v>
      </c>
      <c r="F212" s="13" t="s">
        <v>0</v>
      </c>
      <c r="G212" s="13" t="s">
        <v>0</v>
      </c>
    </row>
    <row r="213" spans="1:7" ht="15" hidden="1" outlineLevel="1">
      <c r="A213" s="11" t="s">
        <v>304</v>
      </c>
      <c r="B213" s="13" t="s">
        <v>0</v>
      </c>
      <c r="C213" s="13" t="s">
        <v>0</v>
      </c>
      <c r="D213" s="13" t="s">
        <v>0</v>
      </c>
      <c r="E213" s="13" t="s">
        <v>0</v>
      </c>
      <c r="F213" s="13" t="s">
        <v>0</v>
      </c>
      <c r="G213" s="13" t="s">
        <v>0</v>
      </c>
    </row>
    <row r="214" spans="1:7" ht="15">
      <c r="A214" s="33" t="s">
        <v>0</v>
      </c>
      <c r="B214" s="28" t="s">
        <v>305</v>
      </c>
      <c r="C214" s="29" t="s">
        <v>0</v>
      </c>
      <c r="D214" s="29" t="s">
        <v>0</v>
      </c>
      <c r="E214" s="29" t="s">
        <v>0</v>
      </c>
      <c r="F214" s="29" t="s">
        <v>0</v>
      </c>
      <c r="G214" s="29" t="s">
        <v>0</v>
      </c>
    </row>
    <row r="215" spans="1:7" ht="27.95">
      <c r="A215" s="11" t="s">
        <v>306</v>
      </c>
      <c r="B215" s="13" t="s">
        <v>307</v>
      </c>
      <c r="C215" s="35" t="s">
        <v>308</v>
      </c>
      <c r="D215" s="13" t="s">
        <v>0</v>
      </c>
      <c r="E215" s="13" t="s">
        <v>0</v>
      </c>
      <c r="F215" s="13" t="s">
        <v>0</v>
      </c>
      <c r="G215" s="13" t="s">
        <v>0</v>
      </c>
    </row>
    <row r="216" spans="1:7" ht="15">
      <c r="A216" s="33" t="s">
        <v>0</v>
      </c>
      <c r="B216" s="28" t="s">
        <v>309</v>
      </c>
      <c r="C216" s="29" t="s">
        <v>310</v>
      </c>
      <c r="D216" s="29" t="s">
        <v>0</v>
      </c>
      <c r="E216" s="29" t="s">
        <v>0</v>
      </c>
      <c r="F216" s="29" t="s">
        <v>0</v>
      </c>
      <c r="G216" s="29" t="s">
        <v>0</v>
      </c>
    </row>
    <row r="217" spans="1:7" ht="15">
      <c r="A217" s="11" t="s">
        <v>311</v>
      </c>
      <c r="B217" s="13" t="s">
        <v>312</v>
      </c>
      <c r="C217" s="31">
        <v>14585.418753</v>
      </c>
      <c r="D217" s="13" t="s">
        <v>0</v>
      </c>
      <c r="E217" s="13" t="s">
        <v>0</v>
      </c>
      <c r="F217" s="13" t="s">
        <v>0</v>
      </c>
      <c r="G217" s="13" t="s">
        <v>0</v>
      </c>
    </row>
    <row r="218" spans="1:7" ht="15">
      <c r="A218" s="11" t="s">
        <v>313</v>
      </c>
      <c r="B218" s="13" t="s">
        <v>314</v>
      </c>
      <c r="C218" s="13" t="s">
        <v>315</v>
      </c>
      <c r="D218" s="13" t="s">
        <v>0</v>
      </c>
      <c r="E218" s="13" t="s">
        <v>0</v>
      </c>
      <c r="F218" s="13" t="s">
        <v>0</v>
      </c>
      <c r="G218" s="13" t="s">
        <v>0</v>
      </c>
    </row>
    <row r="219" spans="1:7" ht="15">
      <c r="A219" s="11" t="s">
        <v>316</v>
      </c>
      <c r="B219" s="13" t="s">
        <v>317</v>
      </c>
      <c r="C219" s="13" t="s">
        <v>315</v>
      </c>
      <c r="D219" s="13" t="s">
        <v>0</v>
      </c>
      <c r="E219" s="13" t="s">
        <v>0</v>
      </c>
      <c r="F219" s="13" t="s">
        <v>0</v>
      </c>
      <c r="G219" s="13" t="s">
        <v>0</v>
      </c>
    </row>
    <row r="220" spans="1:7" ht="15">
      <c r="A220" s="11" t="s">
        <v>318</v>
      </c>
      <c r="B220" s="13" t="s">
        <v>319</v>
      </c>
      <c r="C220" s="13" t="s">
        <v>108</v>
      </c>
      <c r="D220" s="13" t="s">
        <v>0</v>
      </c>
      <c r="E220" s="13" t="s">
        <v>0</v>
      </c>
      <c r="F220" s="13" t="s">
        <v>0</v>
      </c>
      <c r="G220" s="13" t="s">
        <v>0</v>
      </c>
    </row>
    <row r="221" spans="1:7" ht="15">
      <c r="A221" s="11" t="s">
        <v>320</v>
      </c>
      <c r="B221" s="13" t="s">
        <v>321</v>
      </c>
      <c r="C221" s="13" t="s">
        <v>108</v>
      </c>
      <c r="D221" s="13" t="s">
        <v>0</v>
      </c>
      <c r="E221" s="13" t="s">
        <v>0</v>
      </c>
      <c r="F221" s="13" t="s">
        <v>0</v>
      </c>
      <c r="G221" s="13" t="s">
        <v>0</v>
      </c>
    </row>
    <row r="222" spans="1:7" ht="15">
      <c r="A222" s="11" t="s">
        <v>322</v>
      </c>
      <c r="B222" s="13" t="s">
        <v>323</v>
      </c>
      <c r="C222" s="13" t="s">
        <v>108</v>
      </c>
      <c r="D222" s="13" t="s">
        <v>0</v>
      </c>
      <c r="E222" s="13" t="s">
        <v>0</v>
      </c>
      <c r="F222" s="13" t="s">
        <v>0</v>
      </c>
      <c r="G222" s="13" t="s">
        <v>0</v>
      </c>
    </row>
    <row r="223" spans="1:7" ht="15">
      <c r="A223" s="11" t="s">
        <v>324</v>
      </c>
      <c r="B223" s="13" t="s">
        <v>325</v>
      </c>
      <c r="C223" s="31">
        <v>10940.243753</v>
      </c>
      <c r="D223" s="13" t="s">
        <v>0</v>
      </c>
      <c r="E223" s="13" t="s">
        <v>0</v>
      </c>
      <c r="F223" s="13" t="s">
        <v>0</v>
      </c>
      <c r="G223" s="13" t="s">
        <v>0</v>
      </c>
    </row>
    <row r="224" spans="1:7" ht="15" collapsed="1">
      <c r="A224" s="11" t="s">
        <v>326</v>
      </c>
      <c r="B224" s="13" t="s">
        <v>327</v>
      </c>
      <c r="C224" s="31">
        <v>3645.175</v>
      </c>
      <c r="D224" s="13" t="s">
        <v>0</v>
      </c>
      <c r="E224" s="13" t="s">
        <v>0</v>
      </c>
      <c r="F224" s="13" t="s">
        <v>0</v>
      </c>
      <c r="G224" s="13" t="s">
        <v>0</v>
      </c>
    </row>
    <row r="225" spans="1:7" ht="15" hidden="1" outlineLevel="1">
      <c r="A225" s="11" t="s">
        <v>328</v>
      </c>
      <c r="B225" s="13"/>
      <c r="C225" s="13"/>
      <c r="D225" s="13" t="s">
        <v>0</v>
      </c>
      <c r="E225" s="13" t="s">
        <v>0</v>
      </c>
      <c r="F225" s="13" t="s">
        <v>0</v>
      </c>
      <c r="G225" s="13" t="s">
        <v>0</v>
      </c>
    </row>
    <row r="226" spans="1:7" ht="15" hidden="1" outlineLevel="1">
      <c r="A226" s="11" t="s">
        <v>329</v>
      </c>
      <c r="B226" s="13"/>
      <c r="C226" s="13"/>
      <c r="D226" s="13" t="s">
        <v>0</v>
      </c>
      <c r="E226" s="13" t="s">
        <v>0</v>
      </c>
      <c r="F226" s="13" t="s">
        <v>0</v>
      </c>
      <c r="G226" s="13" t="s">
        <v>0</v>
      </c>
    </row>
    <row r="227" spans="1:7" ht="15" hidden="1" outlineLevel="1">
      <c r="A227" s="11" t="s">
        <v>330</v>
      </c>
      <c r="B227" s="13"/>
      <c r="C227" s="13"/>
      <c r="D227" s="13" t="s">
        <v>0</v>
      </c>
      <c r="E227" s="13" t="s">
        <v>0</v>
      </c>
      <c r="F227" s="13" t="s">
        <v>0</v>
      </c>
      <c r="G227" s="13" t="s">
        <v>0</v>
      </c>
    </row>
    <row r="228" spans="1:7" ht="15" hidden="1" outlineLevel="1">
      <c r="A228" s="11" t="s">
        <v>331</v>
      </c>
      <c r="B228" s="13"/>
      <c r="C228" s="13"/>
      <c r="D228" s="13" t="s">
        <v>0</v>
      </c>
      <c r="E228" s="13" t="s">
        <v>0</v>
      </c>
      <c r="F228" s="13" t="s">
        <v>0</v>
      </c>
      <c r="G228" s="13" t="s">
        <v>0</v>
      </c>
    </row>
    <row r="229" spans="1:7" ht="15" hidden="1" outlineLevel="1">
      <c r="A229" s="11" t="s">
        <v>332</v>
      </c>
      <c r="B229" s="13"/>
      <c r="C229" s="13"/>
      <c r="D229" s="13" t="s">
        <v>0</v>
      </c>
      <c r="E229" s="13" t="s">
        <v>0</v>
      </c>
      <c r="F229" s="13" t="s">
        <v>0</v>
      </c>
      <c r="G229" s="13" t="s">
        <v>0</v>
      </c>
    </row>
    <row r="230" spans="1:7" ht="15" hidden="1" outlineLevel="1">
      <c r="A230" s="11" t="s">
        <v>333</v>
      </c>
      <c r="B230" s="13"/>
      <c r="C230" s="13"/>
      <c r="D230" s="13" t="s">
        <v>0</v>
      </c>
      <c r="E230" s="13" t="s">
        <v>0</v>
      </c>
      <c r="F230" s="13" t="s">
        <v>0</v>
      </c>
      <c r="G230" s="13" t="s">
        <v>0</v>
      </c>
    </row>
    <row r="231" spans="1:7" ht="15" hidden="1" outlineLevel="1">
      <c r="A231" s="11" t="s">
        <v>334</v>
      </c>
      <c r="B231" s="13"/>
      <c r="C231" s="13"/>
      <c r="D231" s="13" t="s">
        <v>0</v>
      </c>
      <c r="E231" s="13" t="s">
        <v>0</v>
      </c>
      <c r="F231" s="13" t="s">
        <v>0</v>
      </c>
      <c r="G231" s="13" t="s">
        <v>0</v>
      </c>
    </row>
    <row r="232" spans="1:7" ht="15" hidden="1" outlineLevel="1">
      <c r="A232" s="11" t="s">
        <v>335</v>
      </c>
      <c r="B232" s="13"/>
      <c r="C232" s="13"/>
      <c r="D232" s="13" t="s">
        <v>0</v>
      </c>
      <c r="E232" s="13" t="s">
        <v>0</v>
      </c>
      <c r="F232" s="13" t="s">
        <v>0</v>
      </c>
      <c r="G232" s="13" t="s">
        <v>0</v>
      </c>
    </row>
    <row r="233" spans="1:7" ht="15" hidden="1" outlineLevel="1">
      <c r="A233" s="11" t="s">
        <v>336</v>
      </c>
      <c r="B233" s="13"/>
      <c r="C233" s="13"/>
      <c r="D233" s="13" t="s">
        <v>0</v>
      </c>
      <c r="E233" s="13" t="s">
        <v>0</v>
      </c>
      <c r="F233" s="13" t="s">
        <v>0</v>
      </c>
      <c r="G233" s="13" t="s">
        <v>0</v>
      </c>
    </row>
    <row r="234" spans="1:7" ht="15" hidden="1" outlineLevel="1">
      <c r="A234" s="11" t="s">
        <v>337</v>
      </c>
      <c r="B234" s="13"/>
      <c r="C234" s="13"/>
      <c r="D234" s="13" t="s">
        <v>0</v>
      </c>
      <c r="E234" s="13" t="s">
        <v>0</v>
      </c>
      <c r="F234" s="13" t="s">
        <v>0</v>
      </c>
      <c r="G234" s="13" t="s">
        <v>0</v>
      </c>
    </row>
    <row r="235" spans="1:7" ht="15" hidden="1" outlineLevel="1">
      <c r="A235" s="11" t="s">
        <v>338</v>
      </c>
      <c r="B235" s="13"/>
      <c r="C235" s="13"/>
      <c r="D235" s="13" t="s">
        <v>0</v>
      </c>
      <c r="E235" s="13" t="s">
        <v>0</v>
      </c>
      <c r="F235" s="13" t="s">
        <v>0</v>
      </c>
      <c r="G235" s="13" t="s">
        <v>0</v>
      </c>
    </row>
    <row r="236" spans="1:7" ht="15" hidden="1" outlineLevel="1">
      <c r="A236" s="11" t="s">
        <v>339</v>
      </c>
      <c r="B236" s="13"/>
      <c r="C236" s="13"/>
      <c r="D236" s="13" t="s">
        <v>0</v>
      </c>
      <c r="E236" s="13" t="s">
        <v>0</v>
      </c>
      <c r="F236" s="13" t="s">
        <v>0</v>
      </c>
      <c r="G236" s="13" t="s">
        <v>0</v>
      </c>
    </row>
    <row r="237" spans="1:7" ht="15" hidden="1" outlineLevel="1">
      <c r="A237" s="11" t="s">
        <v>340</v>
      </c>
      <c r="B237" s="13"/>
      <c r="C237" s="13"/>
      <c r="D237" s="13" t="s">
        <v>0</v>
      </c>
      <c r="E237" s="13" t="s">
        <v>0</v>
      </c>
      <c r="F237" s="13" t="s">
        <v>0</v>
      </c>
      <c r="G237" s="13" t="s">
        <v>0</v>
      </c>
    </row>
    <row r="238" spans="1:7" ht="15" hidden="1" outlineLevel="1">
      <c r="A238" s="11" t="s">
        <v>341</v>
      </c>
      <c r="B238" s="13"/>
      <c r="C238" s="13"/>
      <c r="D238" s="13" t="s">
        <v>0</v>
      </c>
      <c r="E238" s="13" t="s">
        <v>0</v>
      </c>
      <c r="F238" s="13" t="s">
        <v>0</v>
      </c>
      <c r="G238" s="13" t="s">
        <v>0</v>
      </c>
    </row>
    <row r="239" spans="1:7" ht="15" hidden="1" outlineLevel="1">
      <c r="A239" s="11" t="s">
        <v>342</v>
      </c>
      <c r="B239" s="13"/>
      <c r="C239" s="13"/>
      <c r="D239" s="13" t="s">
        <v>0</v>
      </c>
      <c r="E239" s="13" t="s">
        <v>0</v>
      </c>
      <c r="F239" s="13" t="s">
        <v>0</v>
      </c>
      <c r="G239" s="13" t="s">
        <v>0</v>
      </c>
    </row>
    <row r="240" spans="1:7" ht="15" hidden="1" outlineLevel="1">
      <c r="A240" s="11" t="s">
        <v>343</v>
      </c>
      <c r="B240" s="13"/>
      <c r="C240" s="13"/>
      <c r="D240" s="13" t="s">
        <v>0</v>
      </c>
      <c r="E240" s="13" t="s">
        <v>0</v>
      </c>
      <c r="F240" s="13" t="s">
        <v>0</v>
      </c>
      <c r="G240" s="13" t="s">
        <v>0</v>
      </c>
    </row>
    <row r="241" spans="1:7" ht="15" hidden="1" outlineLevel="1">
      <c r="A241" s="11" t="s">
        <v>344</v>
      </c>
      <c r="B241" s="13"/>
      <c r="C241" s="13"/>
      <c r="D241" s="13" t="s">
        <v>0</v>
      </c>
      <c r="E241" s="13" t="s">
        <v>0</v>
      </c>
      <c r="F241" s="13" t="s">
        <v>0</v>
      </c>
      <c r="G241" s="13" t="s">
        <v>0</v>
      </c>
    </row>
    <row r="242" spans="1:7" ht="15" hidden="1" outlineLevel="1">
      <c r="A242" s="11" t="s">
        <v>345</v>
      </c>
      <c r="B242" s="13"/>
      <c r="C242" s="13"/>
      <c r="D242" s="13" t="s">
        <v>0</v>
      </c>
      <c r="E242" s="13" t="s">
        <v>0</v>
      </c>
      <c r="F242" s="13" t="s">
        <v>0</v>
      </c>
      <c r="G242" s="13" t="s">
        <v>0</v>
      </c>
    </row>
    <row r="243" spans="1:7" ht="15" hidden="1" outlineLevel="1">
      <c r="A243" s="11" t="s">
        <v>346</v>
      </c>
      <c r="B243" s="13"/>
      <c r="C243" s="13"/>
      <c r="D243" s="13" t="s">
        <v>0</v>
      </c>
      <c r="E243" s="13" t="s">
        <v>0</v>
      </c>
      <c r="F243" s="13" t="s">
        <v>0</v>
      </c>
      <c r="G243" s="13" t="s">
        <v>0</v>
      </c>
    </row>
    <row r="244" spans="1:7" ht="15" hidden="1" outlineLevel="1">
      <c r="A244" s="11" t="s">
        <v>347</v>
      </c>
      <c r="B244" s="13"/>
      <c r="C244" s="13"/>
      <c r="D244" s="13" t="s">
        <v>0</v>
      </c>
      <c r="E244" s="13" t="s">
        <v>0</v>
      </c>
      <c r="F244" s="13" t="s">
        <v>0</v>
      </c>
      <c r="G244" s="13" t="s">
        <v>0</v>
      </c>
    </row>
    <row r="245" spans="1:7" ht="15" hidden="1" outlineLevel="1">
      <c r="A245" s="11" t="s">
        <v>348</v>
      </c>
      <c r="B245" s="13"/>
      <c r="C245" s="13"/>
      <c r="D245" s="13" t="s">
        <v>0</v>
      </c>
      <c r="E245" s="13" t="s">
        <v>0</v>
      </c>
      <c r="F245" s="13" t="s">
        <v>0</v>
      </c>
      <c r="G245" s="13" t="s">
        <v>0</v>
      </c>
    </row>
    <row r="246" spans="1:7" ht="15" hidden="1" outlineLevel="1">
      <c r="A246" s="11" t="s">
        <v>349</v>
      </c>
      <c r="B246" s="13"/>
      <c r="C246" s="13"/>
      <c r="D246" s="13" t="s">
        <v>0</v>
      </c>
      <c r="E246" s="13" t="s">
        <v>0</v>
      </c>
      <c r="F246" s="13" t="s">
        <v>0</v>
      </c>
      <c r="G246" s="13" t="s">
        <v>0</v>
      </c>
    </row>
    <row r="247" spans="1:7" ht="15" hidden="1" outlineLevel="1">
      <c r="A247" s="11" t="s">
        <v>350</v>
      </c>
      <c r="B247" s="13"/>
      <c r="C247" s="13"/>
      <c r="D247" s="13" t="s">
        <v>0</v>
      </c>
      <c r="E247" s="13" t="s">
        <v>0</v>
      </c>
      <c r="F247" s="13" t="s">
        <v>0</v>
      </c>
      <c r="G247" s="13" t="s">
        <v>0</v>
      </c>
    </row>
    <row r="248" spans="1:7" ht="15" hidden="1" outlineLevel="1">
      <c r="A248" s="11" t="s">
        <v>351</v>
      </c>
      <c r="B248" s="13"/>
      <c r="C248" s="13"/>
      <c r="D248" s="13" t="s">
        <v>0</v>
      </c>
      <c r="E248" s="13" t="s">
        <v>0</v>
      </c>
      <c r="F248" s="13" t="s">
        <v>0</v>
      </c>
      <c r="G248" s="13" t="s">
        <v>0</v>
      </c>
    </row>
    <row r="249" spans="1:7" ht="15" hidden="1" outlineLevel="1">
      <c r="A249" s="11" t="s">
        <v>352</v>
      </c>
      <c r="B249" s="13"/>
      <c r="C249" s="13"/>
      <c r="D249" s="13" t="s">
        <v>0</v>
      </c>
      <c r="E249" s="13" t="s">
        <v>0</v>
      </c>
      <c r="F249" s="13" t="s">
        <v>0</v>
      </c>
      <c r="G249" s="13" t="s">
        <v>0</v>
      </c>
    </row>
    <row r="250" spans="1:7" ht="15" hidden="1" outlineLevel="1">
      <c r="A250" s="11" t="s">
        <v>353</v>
      </c>
      <c r="B250" s="13"/>
      <c r="C250" s="13"/>
      <c r="D250" s="13" t="s">
        <v>0</v>
      </c>
      <c r="E250" s="13" t="s">
        <v>0</v>
      </c>
      <c r="F250" s="13" t="s">
        <v>0</v>
      </c>
      <c r="G250" s="13" t="s">
        <v>0</v>
      </c>
    </row>
    <row r="251" spans="1:7" ht="15" hidden="1" outlineLevel="1">
      <c r="A251" s="11" t="s">
        <v>354</v>
      </c>
      <c r="B251" s="13"/>
      <c r="C251" s="13"/>
      <c r="D251" s="13" t="s">
        <v>0</v>
      </c>
      <c r="E251" s="13" t="s">
        <v>0</v>
      </c>
      <c r="F251" s="13" t="s">
        <v>0</v>
      </c>
      <c r="G251" s="13" t="s">
        <v>0</v>
      </c>
    </row>
    <row r="252" spans="1:7" ht="15" hidden="1" outlineLevel="1">
      <c r="A252" s="11" t="s">
        <v>355</v>
      </c>
      <c r="B252" s="13"/>
      <c r="C252" s="13"/>
      <c r="D252" s="13" t="s">
        <v>0</v>
      </c>
      <c r="E252" s="13" t="s">
        <v>0</v>
      </c>
      <c r="F252" s="13" t="s">
        <v>0</v>
      </c>
      <c r="G252" s="13" t="s">
        <v>0</v>
      </c>
    </row>
    <row r="253" spans="1:7" ht="15" hidden="1" outlineLevel="1">
      <c r="A253" s="11" t="s">
        <v>356</v>
      </c>
      <c r="B253" s="13"/>
      <c r="C253" s="13"/>
      <c r="D253" s="13" t="s">
        <v>0</v>
      </c>
      <c r="E253" s="13" t="s">
        <v>0</v>
      </c>
      <c r="F253" s="13" t="s">
        <v>0</v>
      </c>
      <c r="G253" s="13" t="s">
        <v>0</v>
      </c>
    </row>
    <row r="254" spans="1:7" ht="15" hidden="1" outlineLevel="1">
      <c r="A254" s="11" t="s">
        <v>357</v>
      </c>
      <c r="B254" s="13"/>
      <c r="C254" s="13"/>
      <c r="D254" s="13" t="s">
        <v>0</v>
      </c>
      <c r="E254" s="13" t="s">
        <v>0</v>
      </c>
      <c r="F254" s="13" t="s">
        <v>0</v>
      </c>
      <c r="G254" s="13" t="s">
        <v>0</v>
      </c>
    </row>
    <row r="255" spans="1:7" ht="15" hidden="1" outlineLevel="1">
      <c r="A255" s="11" t="s">
        <v>358</v>
      </c>
      <c r="B255" s="13"/>
      <c r="C255" s="13"/>
      <c r="D255" s="13" t="s">
        <v>0</v>
      </c>
      <c r="E255" s="13" t="s">
        <v>0</v>
      </c>
      <c r="F255" s="13" t="s">
        <v>0</v>
      </c>
      <c r="G255" s="13" t="s">
        <v>0</v>
      </c>
    </row>
    <row r="256" spans="1:7" ht="15" hidden="1" outlineLevel="1">
      <c r="A256" s="11" t="s">
        <v>359</v>
      </c>
      <c r="B256" s="13"/>
      <c r="C256" s="13"/>
      <c r="D256" s="13" t="s">
        <v>0</v>
      </c>
      <c r="E256" s="13" t="s">
        <v>0</v>
      </c>
      <c r="F256" s="13" t="s">
        <v>0</v>
      </c>
      <c r="G256" s="13" t="s">
        <v>0</v>
      </c>
    </row>
    <row r="257" spans="1:7" ht="15" hidden="1" outlineLevel="1">
      <c r="A257" s="11" t="s">
        <v>360</v>
      </c>
      <c r="B257" s="13"/>
      <c r="C257" s="13"/>
      <c r="D257" s="13" t="s">
        <v>0</v>
      </c>
      <c r="E257" s="13" t="s">
        <v>0</v>
      </c>
      <c r="F257" s="13" t="s">
        <v>0</v>
      </c>
      <c r="G257" s="13" t="s">
        <v>0</v>
      </c>
    </row>
    <row r="258" spans="1:7" ht="15" hidden="1" outlineLevel="1">
      <c r="A258" s="11" t="s">
        <v>361</v>
      </c>
      <c r="B258" s="13"/>
      <c r="C258" s="13"/>
      <c r="D258" s="13" t="s">
        <v>0</v>
      </c>
      <c r="E258" s="13" t="s">
        <v>0</v>
      </c>
      <c r="F258" s="13" t="s">
        <v>0</v>
      </c>
      <c r="G258" s="13" t="s">
        <v>0</v>
      </c>
    </row>
    <row r="259" spans="1:7" ht="15" hidden="1" outlineLevel="1">
      <c r="A259" s="11" t="s">
        <v>362</v>
      </c>
      <c r="B259" s="13"/>
      <c r="C259" s="13"/>
      <c r="D259" s="13" t="s">
        <v>0</v>
      </c>
      <c r="E259" s="13" t="s">
        <v>0</v>
      </c>
      <c r="F259" s="13" t="s">
        <v>0</v>
      </c>
      <c r="G259" s="13" t="s">
        <v>0</v>
      </c>
    </row>
    <row r="260" spans="1:7" ht="15" hidden="1" outlineLevel="1">
      <c r="A260" s="11" t="s">
        <v>363</v>
      </c>
      <c r="B260" s="13"/>
      <c r="C260" s="13"/>
      <c r="D260" s="13" t="s">
        <v>0</v>
      </c>
      <c r="E260" s="13" t="s">
        <v>0</v>
      </c>
      <c r="F260" s="13" t="s">
        <v>0</v>
      </c>
      <c r="G260" s="13" t="s">
        <v>0</v>
      </c>
    </row>
    <row r="261" spans="1:7" ht="15" hidden="1" outlineLevel="1">
      <c r="A261" s="11" t="s">
        <v>364</v>
      </c>
      <c r="B261" s="13"/>
      <c r="C261" s="13"/>
      <c r="D261" s="13" t="s">
        <v>0</v>
      </c>
      <c r="E261" s="13" t="s">
        <v>0</v>
      </c>
      <c r="F261" s="13" t="s">
        <v>0</v>
      </c>
      <c r="G261" s="13" t="s">
        <v>0</v>
      </c>
    </row>
    <row r="262" spans="1:7" ht="15" hidden="1" outlineLevel="1">
      <c r="A262" s="11" t="s">
        <v>365</v>
      </c>
      <c r="B262" s="13"/>
      <c r="C262" s="13"/>
      <c r="D262" s="13" t="s">
        <v>0</v>
      </c>
      <c r="E262" s="13" t="s">
        <v>0</v>
      </c>
      <c r="F262" s="13" t="s">
        <v>0</v>
      </c>
      <c r="G262" s="13" t="s">
        <v>0</v>
      </c>
    </row>
    <row r="263" spans="1:7" ht="15" hidden="1" outlineLevel="1">
      <c r="A263" s="11" t="s">
        <v>366</v>
      </c>
      <c r="B263" s="13"/>
      <c r="C263" s="13"/>
      <c r="D263" s="13" t="s">
        <v>0</v>
      </c>
      <c r="E263" s="13" t="s">
        <v>0</v>
      </c>
      <c r="F263" s="13" t="s">
        <v>0</v>
      </c>
      <c r="G263" s="13" t="s">
        <v>0</v>
      </c>
    </row>
    <row r="264" spans="1:7" ht="15" hidden="1" outlineLevel="1">
      <c r="A264" s="11" t="s">
        <v>367</v>
      </c>
      <c r="B264" s="13"/>
      <c r="C264" s="13"/>
      <c r="D264" s="13" t="s">
        <v>0</v>
      </c>
      <c r="E264" s="13" t="s">
        <v>0</v>
      </c>
      <c r="F264" s="13" t="s">
        <v>0</v>
      </c>
      <c r="G264" s="13" t="s">
        <v>0</v>
      </c>
    </row>
    <row r="265" spans="1:7" ht="15" hidden="1" outlineLevel="1">
      <c r="A265" s="11" t="s">
        <v>368</v>
      </c>
      <c r="B265" s="13"/>
      <c r="C265" s="13"/>
      <c r="D265" s="13" t="s">
        <v>0</v>
      </c>
      <c r="E265" s="13" t="s">
        <v>0</v>
      </c>
      <c r="F265" s="13" t="s">
        <v>0</v>
      </c>
      <c r="G265" s="13" t="s">
        <v>0</v>
      </c>
    </row>
    <row r="266" spans="1:7" ht="15" hidden="1" outlineLevel="1">
      <c r="A266" s="11" t="s">
        <v>369</v>
      </c>
      <c r="B266" s="13"/>
      <c r="C266" s="13"/>
      <c r="D266" s="13" t="s">
        <v>0</v>
      </c>
      <c r="E266" s="13" t="s">
        <v>0</v>
      </c>
      <c r="F266" s="13" t="s">
        <v>0</v>
      </c>
      <c r="G266" s="13" t="s">
        <v>0</v>
      </c>
    </row>
    <row r="267" spans="1:7" ht="15" hidden="1" outlineLevel="1">
      <c r="A267" s="11" t="s">
        <v>370</v>
      </c>
      <c r="B267" s="13"/>
      <c r="C267" s="13"/>
      <c r="D267" s="13" t="s">
        <v>0</v>
      </c>
      <c r="E267" s="13" t="s">
        <v>0</v>
      </c>
      <c r="F267" s="13" t="s">
        <v>0</v>
      </c>
      <c r="G267" s="13" t="s">
        <v>0</v>
      </c>
    </row>
    <row r="268" spans="1:7" ht="15" hidden="1" outlineLevel="1">
      <c r="A268" s="11" t="s">
        <v>371</v>
      </c>
      <c r="B268" s="13"/>
      <c r="C268" s="13"/>
      <c r="D268" s="13" t="s">
        <v>0</v>
      </c>
      <c r="E268" s="13" t="s">
        <v>0</v>
      </c>
      <c r="F268" s="13" t="s">
        <v>0</v>
      </c>
      <c r="G268" s="13" t="s">
        <v>0</v>
      </c>
    </row>
    <row r="269" spans="1:7" ht="15" hidden="1" outlineLevel="1">
      <c r="A269" s="11" t="s">
        <v>372</v>
      </c>
      <c r="B269" s="13"/>
      <c r="C269" s="13"/>
      <c r="D269" s="13" t="s">
        <v>0</v>
      </c>
      <c r="E269" s="13" t="s">
        <v>0</v>
      </c>
      <c r="F269" s="13" t="s">
        <v>0</v>
      </c>
      <c r="G269" s="13" t="s">
        <v>0</v>
      </c>
    </row>
    <row r="270" spans="1:7" ht="15" hidden="1" outlineLevel="1">
      <c r="A270" s="11" t="s">
        <v>373</v>
      </c>
      <c r="B270" s="13"/>
      <c r="C270" s="13"/>
      <c r="D270" s="13" t="s">
        <v>0</v>
      </c>
      <c r="E270" s="13" t="s">
        <v>0</v>
      </c>
      <c r="F270" s="13" t="s">
        <v>0</v>
      </c>
      <c r="G270" s="13" t="s">
        <v>0</v>
      </c>
    </row>
    <row r="271" spans="1:7" ht="36.55">
      <c r="A271" s="24" t="s">
        <v>0</v>
      </c>
      <c r="B271" s="19" t="s">
        <v>374</v>
      </c>
      <c r="C271" s="16" t="s">
        <v>375</v>
      </c>
      <c r="D271" s="16" t="s">
        <v>375</v>
      </c>
      <c r="E271" s="26" t="s">
        <v>0</v>
      </c>
      <c r="F271" s="26" t="s">
        <v>0</v>
      </c>
      <c r="G271" s="26" t="s">
        <v>0</v>
      </c>
    </row>
    <row r="272" spans="1:7" ht="17.25" customHeight="1">
      <c r="A272" s="80" t="s">
        <v>376</v>
      </c>
      <c r="B272" s="73"/>
      <c r="C272" s="73"/>
      <c r="D272" s="73"/>
      <c r="E272" s="73"/>
      <c r="F272" s="73"/>
      <c r="G272" s="73"/>
    </row>
    <row r="273" spans="1:7" ht="17.25" customHeight="1">
      <c r="A273" s="80" t="s">
        <v>377</v>
      </c>
      <c r="B273" s="73"/>
      <c r="C273" s="73"/>
      <c r="D273" s="73"/>
      <c r="E273" s="73"/>
      <c r="F273" s="73"/>
      <c r="G273" s="73"/>
    </row>
    <row r="274" spans="1:7" ht="15">
      <c r="A274" s="11" t="s">
        <v>378</v>
      </c>
      <c r="B274" s="37" t="s">
        <v>379</v>
      </c>
      <c r="C274" s="38" t="s">
        <v>380</v>
      </c>
      <c r="D274" s="36" t="s">
        <v>0</v>
      </c>
      <c r="E274" s="36" t="s">
        <v>0</v>
      </c>
      <c r="F274" s="36" t="s">
        <v>0</v>
      </c>
      <c r="G274" s="36" t="s">
        <v>0</v>
      </c>
    </row>
    <row r="275" spans="1:7" ht="15">
      <c r="A275" s="11" t="s">
        <v>381</v>
      </c>
      <c r="B275" s="37" t="s">
        <v>382</v>
      </c>
      <c r="C275" s="38" t="s">
        <v>383</v>
      </c>
      <c r="D275" s="36" t="s">
        <v>0</v>
      </c>
      <c r="E275" s="36" t="s">
        <v>0</v>
      </c>
      <c r="F275" s="36" t="s">
        <v>0</v>
      </c>
      <c r="G275" s="36" t="s">
        <v>0</v>
      </c>
    </row>
    <row r="276" spans="1:7" ht="15">
      <c r="A276" s="11" t="s">
        <v>384</v>
      </c>
      <c r="B276" s="37" t="s">
        <v>385</v>
      </c>
      <c r="C276" s="38" t="s">
        <v>386</v>
      </c>
      <c r="D276" s="38" t="s">
        <v>387</v>
      </c>
      <c r="E276" s="36" t="s">
        <v>0</v>
      </c>
      <c r="F276" s="36" t="s">
        <v>0</v>
      </c>
      <c r="G276" s="36" t="s">
        <v>0</v>
      </c>
    </row>
    <row r="277" spans="1:7" ht="15">
      <c r="A277" s="11" t="s">
        <v>388</v>
      </c>
      <c r="B277" s="37" t="s">
        <v>389</v>
      </c>
      <c r="C277" s="38" t="s">
        <v>390</v>
      </c>
      <c r="D277" s="36" t="s">
        <v>0</v>
      </c>
      <c r="E277" s="36" t="s">
        <v>0</v>
      </c>
      <c r="F277" s="36" t="s">
        <v>0</v>
      </c>
      <c r="G277" s="36" t="s">
        <v>0</v>
      </c>
    </row>
    <row r="278" spans="1:7" ht="24.75">
      <c r="A278" s="11" t="s">
        <v>391</v>
      </c>
      <c r="B278" s="37" t="s">
        <v>392</v>
      </c>
      <c r="C278" s="38" t="s">
        <v>393</v>
      </c>
      <c r="D278" s="38" t="s">
        <v>394</v>
      </c>
      <c r="E278" s="36" t="s">
        <v>0</v>
      </c>
      <c r="F278" s="38" t="s">
        <v>395</v>
      </c>
      <c r="G278" s="36" t="s">
        <v>0</v>
      </c>
    </row>
    <row r="279" spans="1:7" ht="15">
      <c r="A279" s="11" t="s">
        <v>396</v>
      </c>
      <c r="B279" s="39" t="s">
        <v>397</v>
      </c>
      <c r="C279" s="38" t="s">
        <v>398</v>
      </c>
      <c r="D279" s="38" t="s">
        <v>399</v>
      </c>
      <c r="E279" s="36" t="s">
        <v>0</v>
      </c>
      <c r="F279" s="38" t="s">
        <v>400</v>
      </c>
      <c r="G279" s="36" t="s">
        <v>0</v>
      </c>
    </row>
    <row r="280" spans="1:7" ht="15">
      <c r="A280" s="11" t="s">
        <v>401</v>
      </c>
      <c r="B280" s="37" t="s">
        <v>402</v>
      </c>
      <c r="C280" s="38" t="s">
        <v>403</v>
      </c>
      <c r="D280" s="36" t="s">
        <v>0</v>
      </c>
      <c r="E280" s="36" t="s">
        <v>0</v>
      </c>
      <c r="F280" s="36" t="s">
        <v>0</v>
      </c>
      <c r="G280" s="36" t="s">
        <v>0</v>
      </c>
    </row>
    <row r="281" spans="1:7" ht="15">
      <c r="A281" s="11" t="s">
        <v>404</v>
      </c>
      <c r="B281" s="37" t="s">
        <v>405</v>
      </c>
      <c r="C281" s="38" t="s">
        <v>399</v>
      </c>
      <c r="D281" s="36" t="s">
        <v>0</v>
      </c>
      <c r="E281" s="36" t="s">
        <v>0</v>
      </c>
      <c r="F281" s="36" t="s">
        <v>0</v>
      </c>
      <c r="G281" s="36" t="s">
        <v>0</v>
      </c>
    </row>
    <row r="282" spans="1:7" ht="15">
      <c r="A282" s="11" t="s">
        <v>406</v>
      </c>
      <c r="B282" s="37" t="s">
        <v>407</v>
      </c>
      <c r="C282" s="38" t="s">
        <v>408</v>
      </c>
      <c r="D282" s="36" t="s">
        <v>0</v>
      </c>
      <c r="E282" s="36" t="s">
        <v>0</v>
      </c>
      <c r="F282" s="36" t="s">
        <v>0</v>
      </c>
      <c r="G282" s="36" t="s">
        <v>0</v>
      </c>
    </row>
    <row r="283" spans="1:7" ht="15">
      <c r="A283" s="11" t="s">
        <v>409</v>
      </c>
      <c r="B283" s="11" t="s">
        <v>410</v>
      </c>
      <c r="C283" s="38" t="s">
        <v>411</v>
      </c>
      <c r="D283" s="36" t="s">
        <v>0</v>
      </c>
      <c r="E283" s="36" t="s">
        <v>0</v>
      </c>
      <c r="F283" s="36" t="s">
        <v>0</v>
      </c>
      <c r="G283" s="36" t="s">
        <v>0</v>
      </c>
    </row>
    <row r="284" spans="1:7" ht="15">
      <c r="A284" s="11" t="s">
        <v>412</v>
      </c>
      <c r="B284" s="37" t="s">
        <v>413</v>
      </c>
      <c r="C284" s="38" t="s">
        <v>414</v>
      </c>
      <c r="D284" s="36" t="s">
        <v>0</v>
      </c>
      <c r="E284" s="36" t="s">
        <v>0</v>
      </c>
      <c r="F284" s="36" t="s">
        <v>0</v>
      </c>
      <c r="G284" s="36" t="s">
        <v>0</v>
      </c>
    </row>
    <row r="285" spans="1:7" ht="15">
      <c r="A285" s="11" t="s">
        <v>415</v>
      </c>
      <c r="B285" s="37" t="s">
        <v>416</v>
      </c>
      <c r="C285" s="38" t="s">
        <v>417</v>
      </c>
      <c r="D285" s="36" t="s">
        <v>0</v>
      </c>
      <c r="E285" s="36" t="s">
        <v>0</v>
      </c>
      <c r="F285" s="36" t="s">
        <v>0</v>
      </c>
      <c r="G285" s="36" t="s">
        <v>0</v>
      </c>
    </row>
    <row r="286" spans="1:7" ht="24.75" collapsed="1">
      <c r="A286" s="11" t="s">
        <v>418</v>
      </c>
      <c r="B286" s="37" t="s">
        <v>419</v>
      </c>
      <c r="C286" s="38" t="s">
        <v>420</v>
      </c>
      <c r="D286" s="38" t="s">
        <v>421</v>
      </c>
      <c r="E286" s="36" t="s">
        <v>0</v>
      </c>
      <c r="F286" s="36" t="s">
        <v>0</v>
      </c>
      <c r="G286" s="36" t="s">
        <v>0</v>
      </c>
    </row>
    <row r="287" spans="1:7" ht="15" hidden="1" outlineLevel="1">
      <c r="A287" s="11" t="s">
        <v>422</v>
      </c>
      <c r="B287" s="37" t="s">
        <v>0</v>
      </c>
      <c r="C287" s="36" t="s">
        <v>0</v>
      </c>
      <c r="D287" s="36" t="s">
        <v>0</v>
      </c>
      <c r="E287" s="36" t="s">
        <v>0</v>
      </c>
      <c r="F287" s="36" t="s">
        <v>0</v>
      </c>
      <c r="G287" s="36" t="s">
        <v>0</v>
      </c>
    </row>
    <row r="288" spans="1:7" ht="15" hidden="1" outlineLevel="1">
      <c r="A288" s="11" t="s">
        <v>423</v>
      </c>
      <c r="B288" s="37" t="s">
        <v>0</v>
      </c>
      <c r="C288" s="36" t="s">
        <v>0</v>
      </c>
      <c r="D288" s="36" t="s">
        <v>0</v>
      </c>
      <c r="E288" s="36" t="s">
        <v>0</v>
      </c>
      <c r="F288" s="36" t="s">
        <v>0</v>
      </c>
      <c r="G288" s="36" t="s">
        <v>0</v>
      </c>
    </row>
    <row r="289" spans="1:7" ht="15" hidden="1" outlineLevel="1">
      <c r="A289" s="11" t="s">
        <v>424</v>
      </c>
      <c r="B289" s="37" t="s">
        <v>0</v>
      </c>
      <c r="C289" s="36" t="s">
        <v>0</v>
      </c>
      <c r="D289" s="36" t="s">
        <v>0</v>
      </c>
      <c r="E289" s="36" t="s">
        <v>0</v>
      </c>
      <c r="F289" s="36" t="s">
        <v>0</v>
      </c>
      <c r="G289" s="36" t="s">
        <v>0</v>
      </c>
    </row>
    <row r="290" spans="1:7" ht="15" hidden="1" outlineLevel="1">
      <c r="A290" s="11" t="s">
        <v>425</v>
      </c>
      <c r="B290" s="37" t="s">
        <v>0</v>
      </c>
      <c r="C290" s="36" t="s">
        <v>0</v>
      </c>
      <c r="D290" s="36" t="s">
        <v>0</v>
      </c>
      <c r="E290" s="36" t="s">
        <v>0</v>
      </c>
      <c r="F290" s="36" t="s">
        <v>0</v>
      </c>
      <c r="G290" s="36" t="s">
        <v>0</v>
      </c>
    </row>
    <row r="291" spans="1:7" ht="15" hidden="1" outlineLevel="1">
      <c r="A291" s="11" t="s">
        <v>426</v>
      </c>
      <c r="B291" s="37" t="s">
        <v>0</v>
      </c>
      <c r="C291" s="36" t="s">
        <v>0</v>
      </c>
      <c r="D291" s="36" t="s">
        <v>0</v>
      </c>
      <c r="E291" s="36" t="s">
        <v>0</v>
      </c>
      <c r="F291" s="36" t="s">
        <v>0</v>
      </c>
      <c r="G291" s="36" t="s">
        <v>0</v>
      </c>
    </row>
    <row r="292" spans="1:7" ht="15" hidden="1" outlineLevel="1">
      <c r="A292" s="11" t="s">
        <v>427</v>
      </c>
      <c r="B292" s="37" t="s">
        <v>0</v>
      </c>
      <c r="C292" s="36" t="s">
        <v>0</v>
      </c>
      <c r="D292" s="36" t="s">
        <v>0</v>
      </c>
      <c r="E292" s="36" t="s">
        <v>0</v>
      </c>
      <c r="F292" s="36" t="s">
        <v>0</v>
      </c>
      <c r="G292" s="36" t="s">
        <v>0</v>
      </c>
    </row>
    <row r="293" spans="1:7" ht="15" hidden="1" outlineLevel="1">
      <c r="A293" s="11" t="s">
        <v>428</v>
      </c>
      <c r="B293" s="37" t="s">
        <v>0</v>
      </c>
      <c r="C293" s="36" t="s">
        <v>0</v>
      </c>
      <c r="D293" s="36" t="s">
        <v>0</v>
      </c>
      <c r="E293" s="36" t="s">
        <v>0</v>
      </c>
      <c r="F293" s="36" t="s">
        <v>0</v>
      </c>
      <c r="G293" s="36" t="s">
        <v>0</v>
      </c>
    </row>
    <row r="294" spans="1:7" ht="15" hidden="1" outlineLevel="1">
      <c r="A294" s="11" t="s">
        <v>429</v>
      </c>
      <c r="B294" s="37" t="s">
        <v>0</v>
      </c>
      <c r="C294" s="36" t="s">
        <v>0</v>
      </c>
      <c r="D294" s="36" t="s">
        <v>0</v>
      </c>
      <c r="E294" s="36" t="s">
        <v>0</v>
      </c>
      <c r="F294" s="36" t="s">
        <v>0</v>
      </c>
      <c r="G294" s="36" t="s">
        <v>0</v>
      </c>
    </row>
    <row r="295" spans="1:7" ht="15" hidden="1" outlineLevel="1">
      <c r="A295" s="11" t="s">
        <v>430</v>
      </c>
      <c r="B295" s="37" t="s">
        <v>0</v>
      </c>
      <c r="C295" s="36" t="s">
        <v>0</v>
      </c>
      <c r="D295" s="36" t="s">
        <v>0</v>
      </c>
      <c r="E295" s="36" t="s">
        <v>0</v>
      </c>
      <c r="F295" s="36" t="s">
        <v>0</v>
      </c>
      <c r="G295" s="36" t="s">
        <v>0</v>
      </c>
    </row>
    <row r="296" spans="1:7" ht="15" hidden="1" outlineLevel="1">
      <c r="A296" s="11" t="s">
        <v>431</v>
      </c>
      <c r="B296" s="37" t="s">
        <v>0</v>
      </c>
      <c r="C296" s="36" t="s">
        <v>0</v>
      </c>
      <c r="D296" s="36" t="s">
        <v>0</v>
      </c>
      <c r="E296" s="36" t="s">
        <v>0</v>
      </c>
      <c r="F296" s="36" t="s">
        <v>0</v>
      </c>
      <c r="G296" s="36" t="s">
        <v>0</v>
      </c>
    </row>
    <row r="297" spans="1:7" ht="36.55">
      <c r="A297" s="24" t="s">
        <v>0</v>
      </c>
      <c r="B297" s="19" t="s">
        <v>23</v>
      </c>
      <c r="C297" s="16" t="s">
        <v>0</v>
      </c>
      <c r="D297" s="16" t="s">
        <v>0</v>
      </c>
      <c r="E297" s="26" t="s">
        <v>0</v>
      </c>
      <c r="F297" s="26" t="s">
        <v>0</v>
      </c>
      <c r="G297" s="26" t="s">
        <v>0</v>
      </c>
    </row>
    <row r="298" spans="1:7" ht="15" collapsed="1">
      <c r="A298" s="11" t="s">
        <v>432</v>
      </c>
      <c r="B298" s="37" t="s">
        <v>433</v>
      </c>
      <c r="C298" s="38" t="s">
        <v>434</v>
      </c>
      <c r="D298" s="36" t="s">
        <v>0</v>
      </c>
      <c r="E298" s="36" t="s">
        <v>0</v>
      </c>
      <c r="F298" s="36" t="s">
        <v>0</v>
      </c>
      <c r="G298" s="36" t="s">
        <v>0</v>
      </c>
    </row>
    <row r="299" spans="1:7" ht="15" hidden="1" outlineLevel="1">
      <c r="A299" s="11" t="s">
        <v>435</v>
      </c>
      <c r="B299" s="37" t="s">
        <v>0</v>
      </c>
      <c r="C299" s="40" t="s">
        <v>0</v>
      </c>
      <c r="D299" s="36" t="s">
        <v>0</v>
      </c>
      <c r="E299" s="36" t="s">
        <v>0</v>
      </c>
      <c r="F299" s="36" t="s">
        <v>0</v>
      </c>
      <c r="G299" s="36" t="s">
        <v>0</v>
      </c>
    </row>
    <row r="300" spans="1:7" ht="15" hidden="1" outlineLevel="1">
      <c r="A300" s="11" t="s">
        <v>436</v>
      </c>
      <c r="B300" s="37" t="s">
        <v>0</v>
      </c>
      <c r="C300" s="40" t="s">
        <v>0</v>
      </c>
      <c r="D300" s="36" t="s">
        <v>0</v>
      </c>
      <c r="E300" s="36" t="s">
        <v>0</v>
      </c>
      <c r="F300" s="36" t="s">
        <v>0</v>
      </c>
      <c r="G300" s="36" t="s">
        <v>0</v>
      </c>
    </row>
    <row r="301" spans="1:7" ht="15" hidden="1" outlineLevel="1">
      <c r="A301" s="11" t="s">
        <v>437</v>
      </c>
      <c r="B301" s="37" t="s">
        <v>0</v>
      </c>
      <c r="C301" s="40" t="s">
        <v>0</v>
      </c>
      <c r="D301" s="36" t="s">
        <v>0</v>
      </c>
      <c r="E301" s="36" t="s">
        <v>0</v>
      </c>
      <c r="F301" s="36" t="s">
        <v>0</v>
      </c>
      <c r="G301" s="36" t="s">
        <v>0</v>
      </c>
    </row>
    <row r="302" spans="1:7" ht="15" hidden="1" outlineLevel="1">
      <c r="A302" s="11" t="s">
        <v>438</v>
      </c>
      <c r="B302" s="37" t="s">
        <v>0</v>
      </c>
      <c r="C302" s="40" t="s">
        <v>0</v>
      </c>
      <c r="D302" s="36" t="s">
        <v>0</v>
      </c>
      <c r="E302" s="36" t="s">
        <v>0</v>
      </c>
      <c r="F302" s="36" t="s">
        <v>0</v>
      </c>
      <c r="G302" s="36" t="s">
        <v>0</v>
      </c>
    </row>
    <row r="303" spans="1:7" ht="15" hidden="1" outlineLevel="1">
      <c r="A303" s="11" t="s">
        <v>439</v>
      </c>
      <c r="B303" s="37" t="s">
        <v>0</v>
      </c>
      <c r="C303" s="40" t="s">
        <v>0</v>
      </c>
      <c r="D303" s="36" t="s">
        <v>0</v>
      </c>
      <c r="E303" s="36" t="s">
        <v>0</v>
      </c>
      <c r="F303" s="36" t="s">
        <v>0</v>
      </c>
      <c r="G303" s="36" t="s">
        <v>0</v>
      </c>
    </row>
    <row r="304" spans="1:7" ht="15" hidden="1" outlineLevel="1">
      <c r="A304" s="11" t="s">
        <v>440</v>
      </c>
      <c r="B304" s="37" t="s">
        <v>0</v>
      </c>
      <c r="C304" s="40" t="s">
        <v>0</v>
      </c>
      <c r="D304" s="36" t="s">
        <v>0</v>
      </c>
      <c r="E304" s="36" t="s">
        <v>0</v>
      </c>
      <c r="F304" s="36" t="s">
        <v>0</v>
      </c>
      <c r="G304" s="36" t="s">
        <v>0</v>
      </c>
    </row>
    <row r="305" spans="1:7" ht="18.3">
      <c r="A305" s="24" t="s">
        <v>0</v>
      </c>
      <c r="B305" s="19" t="s">
        <v>441</v>
      </c>
      <c r="C305" s="16" t="s">
        <v>0</v>
      </c>
      <c r="D305" s="16" t="s">
        <v>0</v>
      </c>
      <c r="E305" s="26" t="s">
        <v>0</v>
      </c>
      <c r="F305" s="26" t="s">
        <v>0</v>
      </c>
      <c r="G305" s="26" t="s">
        <v>0</v>
      </c>
    </row>
    <row r="306" spans="1:7" ht="15">
      <c r="A306" s="27" t="s">
        <v>0</v>
      </c>
      <c r="B306" s="28" t="s">
        <v>442</v>
      </c>
      <c r="C306" s="29" t="s">
        <v>0</v>
      </c>
      <c r="D306" s="30" t="s">
        <v>0</v>
      </c>
      <c r="E306" s="30" t="s">
        <v>0</v>
      </c>
      <c r="F306" s="30" t="s">
        <v>0</v>
      </c>
      <c r="G306" s="30" t="s">
        <v>0</v>
      </c>
    </row>
    <row r="307" spans="1:7" ht="15">
      <c r="A307" s="11" t="s">
        <v>443</v>
      </c>
      <c r="B307" s="37" t="s">
        <v>444</v>
      </c>
      <c r="C307" s="13" t="s">
        <v>108</v>
      </c>
      <c r="D307" s="36" t="s">
        <v>0</v>
      </c>
      <c r="E307" s="36" t="s">
        <v>0</v>
      </c>
      <c r="F307" s="36" t="s">
        <v>0</v>
      </c>
      <c r="G307" s="36" t="s">
        <v>0</v>
      </c>
    </row>
    <row r="308" spans="1:7" ht="15">
      <c r="A308" s="11" t="s">
        <v>445</v>
      </c>
      <c r="B308" s="37" t="s">
        <v>446</v>
      </c>
      <c r="C308" s="13" t="s">
        <v>108</v>
      </c>
      <c r="D308" s="36" t="s">
        <v>0</v>
      </c>
      <c r="E308" s="36" t="s">
        <v>0</v>
      </c>
      <c r="F308" s="36" t="s">
        <v>0</v>
      </c>
      <c r="G308" s="36" t="s">
        <v>0</v>
      </c>
    </row>
    <row r="309" spans="1:7" ht="15">
      <c r="A309" s="11" t="s">
        <v>447</v>
      </c>
      <c r="B309" s="37" t="s">
        <v>448</v>
      </c>
      <c r="C309" s="13" t="s">
        <v>3</v>
      </c>
      <c r="D309" s="36" t="s">
        <v>0</v>
      </c>
      <c r="E309" s="36" t="s">
        <v>0</v>
      </c>
      <c r="F309" s="36" t="s">
        <v>0</v>
      </c>
      <c r="G309" s="36" t="s">
        <v>0</v>
      </c>
    </row>
    <row r="310" spans="1:7" ht="15">
      <c r="A310" s="11" t="s">
        <v>449</v>
      </c>
      <c r="B310" s="37" t="s">
        <v>450</v>
      </c>
      <c r="C310" s="13" t="s">
        <v>3</v>
      </c>
      <c r="D310" s="36" t="s">
        <v>0</v>
      </c>
      <c r="E310" s="36" t="s">
        <v>0</v>
      </c>
      <c r="F310" s="36" t="s">
        <v>0</v>
      </c>
      <c r="G310" s="36" t="s">
        <v>0</v>
      </c>
    </row>
    <row r="311" spans="1:7" ht="15">
      <c r="A311" s="11" t="s">
        <v>451</v>
      </c>
      <c r="B311" s="37" t="s">
        <v>452</v>
      </c>
      <c r="C311" s="13" t="s">
        <v>453</v>
      </c>
      <c r="D311" s="36" t="s">
        <v>0</v>
      </c>
      <c r="E311" s="36" t="s">
        <v>0</v>
      </c>
      <c r="F311" s="36" t="s">
        <v>0</v>
      </c>
      <c r="G311" s="36" t="s">
        <v>0</v>
      </c>
    </row>
    <row r="312" spans="1:7" ht="15">
      <c r="A312" s="11" t="s">
        <v>454</v>
      </c>
      <c r="B312" s="37" t="s">
        <v>455</v>
      </c>
      <c r="C312" s="13" t="s">
        <v>3</v>
      </c>
      <c r="D312" s="36" t="s">
        <v>0</v>
      </c>
      <c r="E312" s="36" t="s">
        <v>0</v>
      </c>
      <c r="F312" s="36" t="s">
        <v>0</v>
      </c>
      <c r="G312" s="36" t="s">
        <v>0</v>
      </c>
    </row>
    <row r="313" spans="1:7" ht="15">
      <c r="A313" s="11" t="s">
        <v>456</v>
      </c>
      <c r="B313" s="37" t="s">
        <v>457</v>
      </c>
      <c r="C313" s="13" t="s">
        <v>3</v>
      </c>
      <c r="D313" s="36" t="s">
        <v>0</v>
      </c>
      <c r="E313" s="36" t="s">
        <v>0</v>
      </c>
      <c r="F313" s="36" t="s">
        <v>0</v>
      </c>
      <c r="G313" s="36" t="s">
        <v>0</v>
      </c>
    </row>
    <row r="314" spans="1:7" ht="15">
      <c r="A314" s="11" t="s">
        <v>458</v>
      </c>
      <c r="B314" s="37" t="s">
        <v>459</v>
      </c>
      <c r="C314" s="13" t="s">
        <v>3</v>
      </c>
      <c r="D314" s="36" t="s">
        <v>0</v>
      </c>
      <c r="E314" s="36" t="s">
        <v>0</v>
      </c>
      <c r="F314" s="36" t="s">
        <v>0</v>
      </c>
      <c r="G314" s="36" t="s">
        <v>0</v>
      </c>
    </row>
    <row r="315" spans="1:7" ht="15">
      <c r="A315" s="11" t="s">
        <v>460</v>
      </c>
      <c r="B315" s="37" t="s">
        <v>461</v>
      </c>
      <c r="C315" s="13" t="s">
        <v>462</v>
      </c>
      <c r="D315" s="36" t="s">
        <v>0</v>
      </c>
      <c r="E315" s="36" t="s">
        <v>0</v>
      </c>
      <c r="F315" s="36" t="s">
        <v>0</v>
      </c>
      <c r="G315" s="36" t="s">
        <v>0</v>
      </c>
    </row>
    <row r="316" spans="1:7" ht="15">
      <c r="A316" s="11" t="s">
        <v>463</v>
      </c>
      <c r="B316" s="37" t="s">
        <v>464</v>
      </c>
      <c r="C316" s="13" t="s">
        <v>465</v>
      </c>
      <c r="D316" s="36" t="s">
        <v>0</v>
      </c>
      <c r="E316" s="36" t="s">
        <v>0</v>
      </c>
      <c r="F316" s="36" t="s">
        <v>0</v>
      </c>
      <c r="G316" s="36" t="s">
        <v>0</v>
      </c>
    </row>
    <row r="317" spans="1:7" ht="15" collapsed="1">
      <c r="A317" s="11" t="s">
        <v>466</v>
      </c>
      <c r="B317" s="37" t="s">
        <v>467</v>
      </c>
      <c r="C317" s="13" t="s">
        <v>465</v>
      </c>
      <c r="D317" s="36" t="s">
        <v>0</v>
      </c>
      <c r="E317" s="36" t="s">
        <v>0</v>
      </c>
      <c r="F317" s="36" t="s">
        <v>0</v>
      </c>
      <c r="G317" s="36" t="s">
        <v>0</v>
      </c>
    </row>
    <row r="318" spans="1:7" ht="15" hidden="1" outlineLevel="1">
      <c r="A318" s="11" t="s">
        <v>468</v>
      </c>
      <c r="B318" s="37" t="s">
        <v>0</v>
      </c>
      <c r="C318" s="40" t="s">
        <v>0</v>
      </c>
      <c r="D318" s="36" t="s">
        <v>0</v>
      </c>
      <c r="E318" s="36" t="s">
        <v>0</v>
      </c>
      <c r="F318" s="36" t="s">
        <v>0</v>
      </c>
      <c r="G318" s="36" t="s">
        <v>0</v>
      </c>
    </row>
    <row r="319" spans="1:7" ht="15" hidden="1" outlineLevel="1">
      <c r="A319" s="11" t="s">
        <v>469</v>
      </c>
      <c r="B319" s="37" t="s">
        <v>0</v>
      </c>
      <c r="C319" s="40" t="s">
        <v>0</v>
      </c>
      <c r="D319" s="36" t="s">
        <v>0</v>
      </c>
      <c r="E319" s="36" t="s">
        <v>0</v>
      </c>
      <c r="F319" s="36" t="s">
        <v>0</v>
      </c>
      <c r="G319" s="36" t="s">
        <v>0</v>
      </c>
    </row>
    <row r="320" spans="1:7" ht="15" hidden="1" outlineLevel="1">
      <c r="A320" s="11" t="s">
        <v>470</v>
      </c>
      <c r="B320" s="37" t="s">
        <v>0</v>
      </c>
      <c r="C320" s="40" t="s">
        <v>0</v>
      </c>
      <c r="D320" s="36" t="s">
        <v>0</v>
      </c>
      <c r="E320" s="36" t="s">
        <v>0</v>
      </c>
      <c r="F320" s="36" t="s">
        <v>0</v>
      </c>
      <c r="G320" s="36" t="s">
        <v>0</v>
      </c>
    </row>
    <row r="321" spans="1:7" ht="15" hidden="1" outlineLevel="1">
      <c r="A321" s="11" t="s">
        <v>471</v>
      </c>
      <c r="B321" s="37" t="s">
        <v>0</v>
      </c>
      <c r="C321" s="40" t="s">
        <v>0</v>
      </c>
      <c r="D321" s="36" t="s">
        <v>0</v>
      </c>
      <c r="E321" s="36" t="s">
        <v>0</v>
      </c>
      <c r="F321" s="36" t="s">
        <v>0</v>
      </c>
      <c r="G321" s="36" t="s">
        <v>0</v>
      </c>
    </row>
    <row r="322" spans="1:7" ht="15" hidden="1" outlineLevel="1">
      <c r="A322" s="11" t="s">
        <v>472</v>
      </c>
      <c r="B322" s="37" t="s">
        <v>0</v>
      </c>
      <c r="C322" s="40" t="s">
        <v>0</v>
      </c>
      <c r="D322" s="36" t="s">
        <v>0</v>
      </c>
      <c r="E322" s="36" t="s">
        <v>0</v>
      </c>
      <c r="F322" s="36" t="s">
        <v>0</v>
      </c>
      <c r="G322" s="36" t="s">
        <v>0</v>
      </c>
    </row>
    <row r="323" spans="1:7" ht="15" hidden="1" outlineLevel="1">
      <c r="A323" s="11" t="s">
        <v>473</v>
      </c>
      <c r="B323" s="37" t="s">
        <v>0</v>
      </c>
      <c r="C323" s="40" t="s">
        <v>0</v>
      </c>
      <c r="D323" s="36" t="s">
        <v>0</v>
      </c>
      <c r="E323" s="36" t="s">
        <v>0</v>
      </c>
      <c r="F323" s="36" t="s">
        <v>0</v>
      </c>
      <c r="G323" s="36" t="s">
        <v>0</v>
      </c>
    </row>
    <row r="324" spans="1:7" ht="15" hidden="1" outlineLevel="1">
      <c r="A324" s="11" t="s">
        <v>474</v>
      </c>
      <c r="B324" s="37" t="s">
        <v>0</v>
      </c>
      <c r="C324" s="40" t="s">
        <v>0</v>
      </c>
      <c r="D324" s="36" t="s">
        <v>0</v>
      </c>
      <c r="E324" s="36" t="s">
        <v>0</v>
      </c>
      <c r="F324" s="36" t="s">
        <v>0</v>
      </c>
      <c r="G324" s="36" t="s">
        <v>0</v>
      </c>
    </row>
    <row r="325" spans="1:7" ht="15" hidden="1" outlineLevel="1">
      <c r="A325" s="11" t="s">
        <v>475</v>
      </c>
      <c r="B325" s="37" t="s">
        <v>0</v>
      </c>
      <c r="C325" s="40" t="s">
        <v>0</v>
      </c>
      <c r="D325" s="36" t="s">
        <v>0</v>
      </c>
      <c r="E325" s="36" t="s">
        <v>0</v>
      </c>
      <c r="F325" s="36" t="s">
        <v>0</v>
      </c>
      <c r="G325" s="36" t="s">
        <v>0</v>
      </c>
    </row>
    <row r="326" spans="1:7" ht="15" hidden="1" outlineLevel="1">
      <c r="A326" s="11" t="s">
        <v>476</v>
      </c>
      <c r="B326" s="37" t="s">
        <v>0</v>
      </c>
      <c r="C326" s="40" t="s">
        <v>0</v>
      </c>
      <c r="D326" s="36" t="s">
        <v>0</v>
      </c>
      <c r="E326" s="36" t="s">
        <v>0</v>
      </c>
      <c r="F326" s="36" t="s">
        <v>0</v>
      </c>
      <c r="G326" s="36" t="s">
        <v>0</v>
      </c>
    </row>
    <row r="327" spans="1:7" ht="15" hidden="1" outlineLevel="1">
      <c r="A327" s="11" t="s">
        <v>477</v>
      </c>
      <c r="B327" s="37" t="s">
        <v>0</v>
      </c>
      <c r="C327" s="40" t="s">
        <v>0</v>
      </c>
      <c r="D327" s="36" t="s">
        <v>0</v>
      </c>
      <c r="E327" s="36" t="s">
        <v>0</v>
      </c>
      <c r="F327" s="36" t="s">
        <v>0</v>
      </c>
      <c r="G327" s="36" t="s">
        <v>0</v>
      </c>
    </row>
    <row r="328" spans="1:7" ht="15" hidden="1" outlineLevel="1">
      <c r="A328" s="11" t="s">
        <v>478</v>
      </c>
      <c r="B328" s="37" t="s">
        <v>0</v>
      </c>
      <c r="C328" s="40" t="s">
        <v>0</v>
      </c>
      <c r="D328" s="36" t="s">
        <v>0</v>
      </c>
      <c r="E328" s="36" t="s">
        <v>0</v>
      </c>
      <c r="F328" s="36" t="s">
        <v>0</v>
      </c>
      <c r="G328" s="36" t="s">
        <v>0</v>
      </c>
    </row>
    <row r="329" spans="1:7" ht="15" hidden="1" outlineLevel="1">
      <c r="A329" s="11" t="s">
        <v>479</v>
      </c>
      <c r="B329" s="37" t="s">
        <v>0</v>
      </c>
      <c r="C329" s="40" t="s">
        <v>0</v>
      </c>
      <c r="D329" s="36" t="s">
        <v>0</v>
      </c>
      <c r="E329" s="36" t="s">
        <v>0</v>
      </c>
      <c r="F329" s="36" t="s">
        <v>0</v>
      </c>
      <c r="G329" s="36" t="s">
        <v>0</v>
      </c>
    </row>
    <row r="330" spans="1:7" ht="15" hidden="1" outlineLevel="1">
      <c r="A330" s="11" t="s">
        <v>480</v>
      </c>
      <c r="B330" s="37" t="s">
        <v>0</v>
      </c>
      <c r="C330" s="40" t="s">
        <v>0</v>
      </c>
      <c r="D330" s="36" t="s">
        <v>0</v>
      </c>
      <c r="E330" s="36" t="s">
        <v>0</v>
      </c>
      <c r="F330" s="36" t="s">
        <v>0</v>
      </c>
      <c r="G330" s="36" t="s">
        <v>0</v>
      </c>
    </row>
    <row r="331" spans="1:7" ht="15" hidden="1" outlineLevel="1">
      <c r="A331" s="11" t="s">
        <v>481</v>
      </c>
      <c r="B331" s="37" t="s">
        <v>0</v>
      </c>
      <c r="C331" s="40" t="s">
        <v>0</v>
      </c>
      <c r="D331" s="36" t="s">
        <v>0</v>
      </c>
      <c r="E331" s="36" t="s">
        <v>0</v>
      </c>
      <c r="F331" s="36" t="s">
        <v>0</v>
      </c>
      <c r="G331" s="36" t="s">
        <v>0</v>
      </c>
    </row>
    <row r="332" spans="1:7" ht="15" hidden="1" outlineLevel="1">
      <c r="A332" s="11" t="s">
        <v>482</v>
      </c>
      <c r="B332" s="37" t="s">
        <v>0</v>
      </c>
      <c r="C332" s="40" t="s">
        <v>0</v>
      </c>
      <c r="D332" s="36" t="s">
        <v>0</v>
      </c>
      <c r="E332" s="36" t="s">
        <v>0</v>
      </c>
      <c r="F332" s="36" t="s">
        <v>0</v>
      </c>
      <c r="G332" s="36" t="s">
        <v>0</v>
      </c>
    </row>
    <row r="333" spans="1:7" ht="15" hidden="1" outlineLevel="1">
      <c r="A333" s="11" t="s">
        <v>483</v>
      </c>
      <c r="B333" s="37" t="s">
        <v>0</v>
      </c>
      <c r="C333" s="40" t="s">
        <v>0</v>
      </c>
      <c r="D333" s="36" t="s">
        <v>0</v>
      </c>
      <c r="E333" s="36" t="s">
        <v>0</v>
      </c>
      <c r="F333" s="36" t="s">
        <v>0</v>
      </c>
      <c r="G333" s="36" t="s">
        <v>0</v>
      </c>
    </row>
    <row r="334" spans="1:7" ht="15" hidden="1" outlineLevel="1">
      <c r="A334" s="11" t="s">
        <v>484</v>
      </c>
      <c r="B334" s="37" t="s">
        <v>0</v>
      </c>
      <c r="C334" s="40" t="s">
        <v>0</v>
      </c>
      <c r="D334" s="36" t="s">
        <v>0</v>
      </c>
      <c r="E334" s="36" t="s">
        <v>0</v>
      </c>
      <c r="F334" s="36" t="s">
        <v>0</v>
      </c>
      <c r="G334" s="36" t="s">
        <v>0</v>
      </c>
    </row>
    <row r="335" spans="1:7" ht="15" hidden="1" outlineLevel="1">
      <c r="A335" s="11" t="s">
        <v>485</v>
      </c>
      <c r="B335" s="37" t="s">
        <v>0</v>
      </c>
      <c r="C335" s="40" t="s">
        <v>0</v>
      </c>
      <c r="D335" s="36" t="s">
        <v>0</v>
      </c>
      <c r="E335" s="36" t="s">
        <v>0</v>
      </c>
      <c r="F335" s="36" t="s">
        <v>0</v>
      </c>
      <c r="G335" s="36" t="s">
        <v>0</v>
      </c>
    </row>
    <row r="336" spans="1:7" ht="15" hidden="1" outlineLevel="1">
      <c r="A336" s="11" t="s">
        <v>486</v>
      </c>
      <c r="B336" s="37" t="s">
        <v>0</v>
      </c>
      <c r="C336" s="40" t="s">
        <v>0</v>
      </c>
      <c r="D336" s="36" t="s">
        <v>0</v>
      </c>
      <c r="E336" s="36" t="s">
        <v>0</v>
      </c>
      <c r="F336" s="36" t="s">
        <v>0</v>
      </c>
      <c r="G336" s="36" t="s">
        <v>0</v>
      </c>
    </row>
    <row r="337" spans="1:7" ht="15" hidden="1" outlineLevel="1">
      <c r="A337" s="11" t="s">
        <v>487</v>
      </c>
      <c r="B337" s="37" t="s">
        <v>0</v>
      </c>
      <c r="C337" s="40" t="s">
        <v>0</v>
      </c>
      <c r="D337" s="36" t="s">
        <v>0</v>
      </c>
      <c r="E337" s="36" t="s">
        <v>0</v>
      </c>
      <c r="F337" s="36" t="s">
        <v>0</v>
      </c>
      <c r="G337" s="36" t="s">
        <v>0</v>
      </c>
    </row>
    <row r="338" spans="1:7" ht="15" hidden="1" outlineLevel="1">
      <c r="A338" s="11" t="s">
        <v>488</v>
      </c>
      <c r="B338" s="37" t="s">
        <v>0</v>
      </c>
      <c r="C338" s="40" t="s">
        <v>0</v>
      </c>
      <c r="D338" s="36" t="s">
        <v>0</v>
      </c>
      <c r="E338" s="36" t="s">
        <v>0</v>
      </c>
      <c r="F338" s="36" t="s">
        <v>0</v>
      </c>
      <c r="G338" s="36" t="s">
        <v>0</v>
      </c>
    </row>
    <row r="339" spans="1:7" ht="15" hidden="1" outlineLevel="1">
      <c r="A339" s="11" t="s">
        <v>489</v>
      </c>
      <c r="B339" s="37" t="s">
        <v>0</v>
      </c>
      <c r="C339" s="40" t="s">
        <v>0</v>
      </c>
      <c r="D339" s="36" t="s">
        <v>0</v>
      </c>
      <c r="E339" s="36" t="s">
        <v>0</v>
      </c>
      <c r="F339" s="36" t="s">
        <v>0</v>
      </c>
      <c r="G339" s="36" t="s">
        <v>0</v>
      </c>
    </row>
    <row r="340" spans="1:7" ht="15" hidden="1" outlineLevel="1">
      <c r="A340" s="11" t="s">
        <v>490</v>
      </c>
      <c r="B340" s="37" t="s">
        <v>0</v>
      </c>
      <c r="C340" s="40" t="s">
        <v>0</v>
      </c>
      <c r="D340" s="36" t="s">
        <v>0</v>
      </c>
      <c r="E340" s="36" t="s">
        <v>0</v>
      </c>
      <c r="F340" s="36" t="s">
        <v>0</v>
      </c>
      <c r="G340" s="36" t="s">
        <v>0</v>
      </c>
    </row>
    <row r="341" spans="1:7" ht="15" hidden="1" outlineLevel="1">
      <c r="A341" s="11" t="s">
        <v>491</v>
      </c>
      <c r="B341" s="37" t="s">
        <v>0</v>
      </c>
      <c r="C341" s="40" t="s">
        <v>0</v>
      </c>
      <c r="D341" s="36" t="s">
        <v>0</v>
      </c>
      <c r="E341" s="36" t="s">
        <v>0</v>
      </c>
      <c r="F341" s="36" t="s">
        <v>0</v>
      </c>
      <c r="G341" s="36" t="s">
        <v>0</v>
      </c>
    </row>
    <row r="342" spans="1:7" ht="15" hidden="1" outlineLevel="1">
      <c r="A342" s="11" t="s">
        <v>492</v>
      </c>
      <c r="B342" s="37" t="s">
        <v>0</v>
      </c>
      <c r="C342" s="40" t="s">
        <v>0</v>
      </c>
      <c r="D342" s="36" t="s">
        <v>0</v>
      </c>
      <c r="E342" s="36" t="s">
        <v>0</v>
      </c>
      <c r="F342" s="36" t="s">
        <v>0</v>
      </c>
      <c r="G342" s="36" t="s">
        <v>0</v>
      </c>
    </row>
    <row r="343" spans="1:7" ht="15" hidden="1" outlineLevel="1">
      <c r="A343" s="11" t="s">
        <v>493</v>
      </c>
      <c r="B343" s="37" t="s">
        <v>0</v>
      </c>
      <c r="C343" s="40" t="s">
        <v>0</v>
      </c>
      <c r="D343" s="36" t="s">
        <v>0</v>
      </c>
      <c r="E343" s="36" t="s">
        <v>0</v>
      </c>
      <c r="F343" s="36" t="s">
        <v>0</v>
      </c>
      <c r="G343" s="36" t="s">
        <v>0</v>
      </c>
    </row>
    <row r="344" spans="1:7" ht="15" hidden="1" outlineLevel="1">
      <c r="A344" s="11" t="s">
        <v>494</v>
      </c>
      <c r="B344" s="37" t="s">
        <v>0</v>
      </c>
      <c r="C344" s="40" t="s">
        <v>0</v>
      </c>
      <c r="D344" s="36" t="s">
        <v>0</v>
      </c>
      <c r="E344" s="36" t="s">
        <v>0</v>
      </c>
      <c r="F344" s="36" t="s">
        <v>0</v>
      </c>
      <c r="G344" s="36" t="s">
        <v>0</v>
      </c>
    </row>
    <row r="345" spans="1:7" ht="15" hidden="1" outlineLevel="1">
      <c r="A345" s="11" t="s">
        <v>495</v>
      </c>
      <c r="B345" s="37" t="s">
        <v>0</v>
      </c>
      <c r="C345" s="40" t="s">
        <v>0</v>
      </c>
      <c r="D345" s="36" t="s">
        <v>0</v>
      </c>
      <c r="E345" s="36" t="s">
        <v>0</v>
      </c>
      <c r="F345" s="36" t="s">
        <v>0</v>
      </c>
      <c r="G345" s="36" t="s">
        <v>0</v>
      </c>
    </row>
    <row r="346" spans="1:7" ht="15" hidden="1" outlineLevel="1">
      <c r="A346" s="11" t="s">
        <v>496</v>
      </c>
      <c r="B346" s="37" t="s">
        <v>0</v>
      </c>
      <c r="C346" s="40" t="s">
        <v>0</v>
      </c>
      <c r="D346" s="36" t="s">
        <v>0</v>
      </c>
      <c r="E346" s="36" t="s">
        <v>0</v>
      </c>
      <c r="F346" s="36" t="s">
        <v>0</v>
      </c>
      <c r="G346" s="36" t="s">
        <v>0</v>
      </c>
    </row>
    <row r="347" spans="1:7" ht="15" hidden="1" outlineLevel="1">
      <c r="A347" s="11" t="s">
        <v>497</v>
      </c>
      <c r="B347" s="37" t="s">
        <v>0</v>
      </c>
      <c r="C347" s="40" t="s">
        <v>0</v>
      </c>
      <c r="D347" s="36" t="s">
        <v>0</v>
      </c>
      <c r="E347" s="36" t="s">
        <v>0</v>
      </c>
      <c r="F347" s="36" t="s">
        <v>0</v>
      </c>
      <c r="G347" s="36" t="s">
        <v>0</v>
      </c>
    </row>
    <row r="348" spans="1:7" ht="15" hidden="1" outlineLevel="1">
      <c r="A348" s="11" t="s">
        <v>498</v>
      </c>
      <c r="B348" s="37" t="s">
        <v>0</v>
      </c>
      <c r="C348" s="40" t="s">
        <v>0</v>
      </c>
      <c r="D348" s="36" t="s">
        <v>0</v>
      </c>
      <c r="E348" s="36" t="s">
        <v>0</v>
      </c>
      <c r="F348" s="36" t="s">
        <v>0</v>
      </c>
      <c r="G348" s="36" t="s">
        <v>0</v>
      </c>
    </row>
    <row r="349" spans="1:7" ht="15" hidden="1" outlineLevel="1">
      <c r="A349" s="11" t="s">
        <v>499</v>
      </c>
      <c r="B349" s="37" t="s">
        <v>0</v>
      </c>
      <c r="C349" s="40" t="s">
        <v>0</v>
      </c>
      <c r="D349" s="36" t="s">
        <v>0</v>
      </c>
      <c r="E349" s="36" t="s">
        <v>0</v>
      </c>
      <c r="F349" s="36" t="s">
        <v>0</v>
      </c>
      <c r="G349" s="36" t="s">
        <v>0</v>
      </c>
    </row>
    <row r="350" spans="1:7" ht="15" hidden="1" outlineLevel="1">
      <c r="A350" s="11" t="s">
        <v>500</v>
      </c>
      <c r="B350" s="37" t="s">
        <v>0</v>
      </c>
      <c r="C350" s="40" t="s">
        <v>0</v>
      </c>
      <c r="D350" s="36" t="s">
        <v>0</v>
      </c>
      <c r="E350" s="36" t="s">
        <v>0</v>
      </c>
      <c r="F350" s="36" t="s">
        <v>0</v>
      </c>
      <c r="G350" s="36" t="s">
        <v>0</v>
      </c>
    </row>
    <row r="351" spans="1:7" ht="15" hidden="1" outlineLevel="1">
      <c r="A351" s="11" t="s">
        <v>501</v>
      </c>
      <c r="B351" s="37" t="s">
        <v>0</v>
      </c>
      <c r="C351" s="40" t="s">
        <v>0</v>
      </c>
      <c r="D351" s="36" t="s">
        <v>0</v>
      </c>
      <c r="E351" s="36" t="s">
        <v>0</v>
      </c>
      <c r="F351" s="36" t="s">
        <v>0</v>
      </c>
      <c r="G351" s="36" t="s">
        <v>0</v>
      </c>
    </row>
    <row r="352" spans="1:7" ht="15">
      <c r="A352" s="39" t="s">
        <v>0</v>
      </c>
      <c r="B352" s="39" t="s">
        <v>0</v>
      </c>
      <c r="C352" s="39" t="s">
        <v>0</v>
      </c>
      <c r="D352" s="39" t="s">
        <v>0</v>
      </c>
      <c r="E352" s="39" t="s">
        <v>0</v>
      </c>
      <c r="F352" s="39" t="s">
        <v>0</v>
      </c>
      <c r="G352" s="39" t="s">
        <v>0</v>
      </c>
    </row>
    <row r="353" spans="1:7" ht="15">
      <c r="A353" s="39" t="s">
        <v>0</v>
      </c>
      <c r="B353" s="39" t="s">
        <v>0</v>
      </c>
      <c r="C353" s="39" t="s">
        <v>0</v>
      </c>
      <c r="D353" s="39" t="s">
        <v>0</v>
      </c>
      <c r="E353" s="39" t="s">
        <v>0</v>
      </c>
      <c r="F353" s="39" t="s">
        <v>0</v>
      </c>
      <c r="G353" s="39" t="s">
        <v>0</v>
      </c>
    </row>
    <row r="354" spans="1:7" ht="16.95" customHeight="1">
      <c r="A354" s="81" t="s">
        <v>502</v>
      </c>
      <c r="B354" s="73"/>
      <c r="C354" s="73"/>
      <c r="D354" s="73"/>
      <c r="E354" s="73"/>
      <c r="F354" s="73"/>
      <c r="G354" s="73"/>
    </row>
    <row r="355" ht="15" hidden="1"/>
  </sheetData>
  <mergeCells count="4">
    <mergeCell ref="A1:G1"/>
    <mergeCell ref="A272:G272"/>
    <mergeCell ref="A273:G273"/>
    <mergeCell ref="A354:G354"/>
  </mergeCells>
  <hyperlinks>
    <hyperlink ref="C16" r:id="rId1" display="http://www.dbs.com/default.page"/>
    <hyperlink ref="B27" r:id="rId2" display="http://eur-lex.europa.eu/legal-content/EN/TXT/?qid=1432731300799&amp;uri=CELEX:02009L0065-20140917"/>
    <hyperlink ref="B28" r:id="rId3" display="http://ec.europa.eu/finance/bank/regcapital/legislation-in-force/index_en.htm"/>
    <hyperlink ref="B29" r:id="rId4" display="http://ec.europa.eu/finance/bank/docs/regcapital/acts/delegated/141010_delegated-act-liquidity-coverage_en.pdf"/>
    <hyperlink ref="C215" r:id="rId5" display="https://www.coveredbondlabel.com/issuer/112/"/>
    <hyperlink ref="C298" location="'A. HTT General'!B159" display="171"/>
    <hyperlink ref="D286" location="'A. HTT General'!B50" display="166 for Public Sector Assets"/>
    <hyperlink ref="C285" location="'A. HTT General'!A81" display="87"/>
    <hyperlink ref="C284" location="'A. HTT General'!A64" display="65"/>
    <hyperlink ref="C282" location="'A. HTT General'!A124" display="135"/>
    <hyperlink ref="C281" location="'A. HTT General'!A150" display="161"/>
    <hyperlink ref="C280" location="'A. HTT General'!A98" display="109"/>
    <hyperlink ref="F279" location="'A. HTT General'!B50" display="129 for Public Sector Assets"/>
    <hyperlink ref="F278" location="'A. HTT General'!B50" display="18 for Public Sector Assets"/>
    <hyperlink ref="C277" location="'A. HTT General'!A51" display="52"/>
    <hyperlink ref="D276" location="'A. HTT General'!A52" display="48 for Public Sector Assets"/>
    <hyperlink ref="C275" location="'A. HTT General'!A39" display="39"/>
    <hyperlink ref="C274" location="'A. HTT General'!A38" display="38"/>
    <hyperlink ref="B11" location="'A. HTT General'!B305" display="6. Other Relevant Information"/>
    <hyperlink ref="B10" location="'A. HTT General'!B297" display="5. References to Capital Requirements Regulation (CRR) 129(1)"/>
    <hyperlink ref="B9" location="'A. HTT General'!B271" display="4. References to Capital Requirements Regulation (CRR) 129(7)"/>
    <hyperlink ref="B8" location="'A. HTT General'!B36" display="3. General Cover Pool / Covered Bond Information"/>
    <hyperlink ref="B7" location="'A. HTT General'!B26" display="2. Regulatory Summary"/>
    <hyperlink ref="B6" location="'A. HTT General'!B13" display="1. Basic Facts"/>
    <hyperlink ref="C276" location="'B1.HTT Mortgage Assets'!A44" display="43 for Mortgage Assets"/>
    <hyperlink ref="C286" location="'B1.HTT Mortgage Assets'!A158" display="160 for Mortgage Assets"/>
    <hyperlink ref="D278" location="'B1.HTT Mortgage Assets'!B263" display="267 for Commercial Mortgage Assets"/>
    <hyperlink ref="C278" location="'B1.HTT Mortgage Assets'!B263" display="167 for Residential Mortgage Assets"/>
    <hyperlink ref="C283" location="'C. HTT Harmonised Glossary'!A17" display="20 for Harmonised Glossary"/>
    <hyperlink ref="C29" r:id="rId6" display="https://www.coveredbondlabel.com/issuer/112/"/>
  </hyperlinks>
  <printOptions/>
  <pageMargins left="0.3937007874015748" right="0" top="0" bottom="0.3937007874015748" header="0" footer="0.3937007874015748"/>
  <pageSetup fitToHeight="0" fitToWidth="1" horizontalDpi="300" verticalDpi="300" orientation="portrait" paperSize="9" scale="54" r:id="rId7"/>
  <rowBreaks count="2" manualBreakCount="2">
    <brk id="122" max="16383" man="1"/>
    <brk id="296" max="16383" man="1"/>
  </rowBreaks>
  <ignoredErrors>
    <ignoredError sqref="C17" twoDigitTextYear="1"/>
    <ignoredError sqref="C274:C286 D279 C29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pageSetUpPr fitToPage="1"/>
  </sheetPr>
  <dimension ref="A1:G367"/>
  <sheetViews>
    <sheetView showGridLines="0" zoomScale="70" zoomScaleNormal="70" workbookViewId="0" topLeftCell="A1">
      <selection activeCell="A1" sqref="A1:G1"/>
    </sheetView>
  </sheetViews>
  <sheetFormatPr defaultColWidth="9.140625" defaultRowHeight="15" outlineLevelRow="1" outlineLevelCol="1"/>
  <cols>
    <col min="1" max="1" width="14.421875" style="0" customWidth="1" outlineLevel="1"/>
    <col min="2" max="2" width="45.421875" style="0" customWidth="1"/>
    <col min="3" max="3" width="24.140625" style="0" customWidth="1"/>
    <col min="4" max="4" width="31.8515625" style="0" customWidth="1" outlineLevel="1"/>
    <col min="5" max="5" width="2.421875" style="0" customWidth="1" outlineLevel="1"/>
    <col min="6" max="6" width="17.140625" style="0" customWidth="1" outlineLevel="1"/>
    <col min="7" max="7" width="22.00390625" style="0" customWidth="1" outlineLevel="1"/>
    <col min="8" max="8" width="9.140625" style="0" hidden="1" customWidth="1"/>
    <col min="9" max="9" width="9.57421875" style="0" customWidth="1"/>
    <col min="10" max="10" width="9.140625" style="0" hidden="1" customWidth="1"/>
  </cols>
  <sheetData>
    <row r="1" spans="1:7" ht="29.05" customHeight="1">
      <c r="A1" s="79" t="s">
        <v>503</v>
      </c>
      <c r="B1" s="73"/>
      <c r="C1" s="73"/>
      <c r="D1" s="73"/>
      <c r="E1" s="73"/>
      <c r="F1" s="73"/>
      <c r="G1" s="73"/>
    </row>
    <row r="2" spans="1:7" ht="18.3">
      <c r="A2" s="13" t="s">
        <v>0</v>
      </c>
      <c r="B2" s="12" t="s">
        <v>0</v>
      </c>
      <c r="C2" s="13" t="s">
        <v>0</v>
      </c>
      <c r="D2" s="13" t="s">
        <v>0</v>
      </c>
      <c r="E2" s="13" t="s">
        <v>0</v>
      </c>
      <c r="F2" s="13" t="s">
        <v>0</v>
      </c>
      <c r="G2" s="13" t="s">
        <v>0</v>
      </c>
    </row>
    <row r="3" spans="1:7" ht="18.3">
      <c r="A3" s="13" t="s">
        <v>0</v>
      </c>
      <c r="B3" s="14" t="s">
        <v>16</v>
      </c>
      <c r="C3" s="15" t="s">
        <v>17</v>
      </c>
      <c r="D3" s="13" t="s">
        <v>0</v>
      </c>
      <c r="E3" s="13" t="s">
        <v>0</v>
      </c>
      <c r="F3" s="13" t="s">
        <v>0</v>
      </c>
      <c r="G3" s="13" t="s">
        <v>0</v>
      </c>
    </row>
    <row r="4" spans="1:7" ht="18.3">
      <c r="A4" s="13" t="s">
        <v>0</v>
      </c>
      <c r="B4" s="12" t="s">
        <v>0</v>
      </c>
      <c r="C4" s="13" t="s">
        <v>0</v>
      </c>
      <c r="D4" s="13" t="s">
        <v>0</v>
      </c>
      <c r="E4" s="13" t="s">
        <v>0</v>
      </c>
      <c r="F4" s="13" t="s">
        <v>0</v>
      </c>
      <c r="G4" s="13" t="s">
        <v>0</v>
      </c>
    </row>
    <row r="5" spans="1:7" ht="18.3">
      <c r="A5" s="13" t="s">
        <v>0</v>
      </c>
      <c r="B5" s="16" t="s">
        <v>504</v>
      </c>
      <c r="C5" s="13" t="s">
        <v>0</v>
      </c>
      <c r="D5" s="13" t="s">
        <v>0</v>
      </c>
      <c r="E5" s="13" t="s">
        <v>0</v>
      </c>
      <c r="F5" s="13" t="s">
        <v>0</v>
      </c>
      <c r="G5" s="13" t="s">
        <v>0</v>
      </c>
    </row>
    <row r="6" spans="1:7" ht="15">
      <c r="A6" s="13" t="s">
        <v>0</v>
      </c>
      <c r="B6" s="41" t="s">
        <v>505</v>
      </c>
      <c r="C6" s="13" t="s">
        <v>0</v>
      </c>
      <c r="D6" s="13" t="s">
        <v>0</v>
      </c>
      <c r="E6" s="13" t="s">
        <v>0</v>
      </c>
      <c r="F6" s="13" t="s">
        <v>0</v>
      </c>
      <c r="G6" s="13" t="s">
        <v>0</v>
      </c>
    </row>
    <row r="7" spans="1:7" ht="15">
      <c r="A7" s="13" t="s">
        <v>0</v>
      </c>
      <c r="B7" s="41" t="s">
        <v>506</v>
      </c>
      <c r="C7" s="13" t="s">
        <v>0</v>
      </c>
      <c r="D7" s="13" t="s">
        <v>0</v>
      </c>
      <c r="E7" s="13" t="s">
        <v>0</v>
      </c>
      <c r="F7" s="13" t="s">
        <v>0</v>
      </c>
      <c r="G7" s="13" t="s">
        <v>0</v>
      </c>
    </row>
    <row r="8" spans="1:7" ht="15">
      <c r="A8" s="13" t="s">
        <v>0</v>
      </c>
      <c r="B8" s="42" t="s">
        <v>507</v>
      </c>
      <c r="C8" s="13" t="s">
        <v>0</v>
      </c>
      <c r="D8" s="13" t="s">
        <v>0</v>
      </c>
      <c r="E8" s="13" t="s">
        <v>0</v>
      </c>
      <c r="F8" s="13" t="s">
        <v>0</v>
      </c>
      <c r="G8" s="13" t="s">
        <v>0</v>
      </c>
    </row>
    <row r="9" spans="1:7" ht="18.3">
      <c r="A9" s="13" t="s">
        <v>0</v>
      </c>
      <c r="B9" s="12" t="s">
        <v>0</v>
      </c>
      <c r="C9" s="13" t="s">
        <v>0</v>
      </c>
      <c r="D9" s="13" t="s">
        <v>0</v>
      </c>
      <c r="E9" s="13" t="s">
        <v>0</v>
      </c>
      <c r="F9" s="13" t="s">
        <v>0</v>
      </c>
      <c r="G9" s="13" t="s">
        <v>0</v>
      </c>
    </row>
    <row r="10" spans="1:7" ht="36.55">
      <c r="A10" s="16" t="s">
        <v>25</v>
      </c>
      <c r="B10" s="20" t="s">
        <v>508</v>
      </c>
      <c r="C10" s="8" t="s">
        <v>0</v>
      </c>
      <c r="D10" s="8" t="s">
        <v>0</v>
      </c>
      <c r="E10" s="8" t="s">
        <v>0</v>
      </c>
      <c r="F10" s="8" t="s">
        <v>0</v>
      </c>
      <c r="G10" s="8" t="s">
        <v>0</v>
      </c>
    </row>
    <row r="11" spans="1:7" ht="15">
      <c r="A11" s="27" t="s">
        <v>0</v>
      </c>
      <c r="B11" s="28" t="s">
        <v>509</v>
      </c>
      <c r="C11" s="29" t="s">
        <v>57</v>
      </c>
      <c r="D11" s="30" t="s">
        <v>0</v>
      </c>
      <c r="E11" s="30" t="s">
        <v>0</v>
      </c>
      <c r="F11" s="29" t="s">
        <v>510</v>
      </c>
      <c r="G11" s="30" t="s">
        <v>0</v>
      </c>
    </row>
    <row r="12" spans="1:7" ht="15">
      <c r="A12" s="13" t="s">
        <v>511</v>
      </c>
      <c r="B12" s="13" t="s">
        <v>512</v>
      </c>
      <c r="C12" s="31">
        <v>10748.996534</v>
      </c>
      <c r="D12" s="13" t="s">
        <v>0</v>
      </c>
      <c r="E12" s="13" t="s">
        <v>0</v>
      </c>
      <c r="F12" s="32">
        <v>1</v>
      </c>
      <c r="G12" s="13" t="s">
        <v>0</v>
      </c>
    </row>
    <row r="13" spans="1:7" ht="15">
      <c r="A13" s="13" t="s">
        <v>513</v>
      </c>
      <c r="B13" s="13" t="s">
        <v>514</v>
      </c>
      <c r="C13" s="31">
        <v>0</v>
      </c>
      <c r="D13" s="13" t="s">
        <v>0</v>
      </c>
      <c r="E13" s="13" t="s">
        <v>0</v>
      </c>
      <c r="F13" s="32">
        <v>0</v>
      </c>
      <c r="G13" s="13" t="s">
        <v>0</v>
      </c>
    </row>
    <row r="14" spans="1:7" ht="15">
      <c r="A14" s="13" t="s">
        <v>515</v>
      </c>
      <c r="B14" s="13" t="s">
        <v>92</v>
      </c>
      <c r="C14" s="31">
        <v>0</v>
      </c>
      <c r="D14" s="13" t="s">
        <v>0</v>
      </c>
      <c r="E14" s="13" t="s">
        <v>0</v>
      </c>
      <c r="F14" s="32">
        <v>0</v>
      </c>
      <c r="G14" s="13" t="s">
        <v>0</v>
      </c>
    </row>
    <row r="15" spans="1:7" ht="15" collapsed="1">
      <c r="A15" s="13" t="s">
        <v>516</v>
      </c>
      <c r="B15" s="13" t="s">
        <v>94</v>
      </c>
      <c r="C15" s="31">
        <v>10748.996534</v>
      </c>
      <c r="D15" s="13" t="s">
        <v>0</v>
      </c>
      <c r="E15" s="13" t="s">
        <v>0</v>
      </c>
      <c r="F15" s="32">
        <v>1</v>
      </c>
      <c r="G15" s="13" t="s">
        <v>0</v>
      </c>
    </row>
    <row r="16" spans="1:7" ht="15" hidden="1" outlineLevel="1">
      <c r="A16" s="13" t="s">
        <v>517</v>
      </c>
      <c r="B16" s="13" t="s">
        <v>0</v>
      </c>
      <c r="C16" s="13" t="s">
        <v>0</v>
      </c>
      <c r="D16" s="13" t="s">
        <v>0</v>
      </c>
      <c r="E16" s="13" t="s">
        <v>0</v>
      </c>
      <c r="F16" s="13" t="s">
        <v>0</v>
      </c>
      <c r="G16" s="13" t="s">
        <v>0</v>
      </c>
    </row>
    <row r="17" spans="1:7" ht="15" hidden="1" outlineLevel="1">
      <c r="A17" s="13" t="s">
        <v>518</v>
      </c>
      <c r="B17" s="13" t="s">
        <v>0</v>
      </c>
      <c r="C17" s="13" t="s">
        <v>0</v>
      </c>
      <c r="D17" s="13" t="s">
        <v>0</v>
      </c>
      <c r="E17" s="13" t="s">
        <v>0</v>
      </c>
      <c r="F17" s="13" t="s">
        <v>0</v>
      </c>
      <c r="G17" s="13" t="s">
        <v>0</v>
      </c>
    </row>
    <row r="18" spans="1:7" ht="15" hidden="1" outlineLevel="1">
      <c r="A18" s="13" t="s">
        <v>519</v>
      </c>
      <c r="B18" s="13" t="s">
        <v>0</v>
      </c>
      <c r="C18" s="13" t="s">
        <v>0</v>
      </c>
      <c r="D18" s="13" t="s">
        <v>0</v>
      </c>
      <c r="E18" s="13" t="s">
        <v>0</v>
      </c>
      <c r="F18" s="13" t="s">
        <v>0</v>
      </c>
      <c r="G18" s="13" t="s">
        <v>0</v>
      </c>
    </row>
    <row r="19" spans="1:7" ht="15" hidden="1" outlineLevel="1">
      <c r="A19" s="13" t="s">
        <v>520</v>
      </c>
      <c r="B19" s="13" t="s">
        <v>0</v>
      </c>
      <c r="C19" s="13" t="s">
        <v>0</v>
      </c>
      <c r="D19" s="13" t="s">
        <v>0</v>
      </c>
      <c r="E19" s="13" t="s">
        <v>0</v>
      </c>
      <c r="F19" s="13" t="s">
        <v>0</v>
      </c>
      <c r="G19" s="13" t="s">
        <v>0</v>
      </c>
    </row>
    <row r="20" spans="1:7" ht="15" hidden="1" outlineLevel="1">
      <c r="A20" s="13" t="s">
        <v>521</v>
      </c>
      <c r="B20" s="13" t="s">
        <v>0</v>
      </c>
      <c r="C20" s="13" t="s">
        <v>0</v>
      </c>
      <c r="D20" s="13" t="s">
        <v>0</v>
      </c>
      <c r="E20" s="13" t="s">
        <v>0</v>
      </c>
      <c r="F20" s="13" t="s">
        <v>0</v>
      </c>
      <c r="G20" s="13" t="s">
        <v>0</v>
      </c>
    </row>
    <row r="21" spans="1:7" ht="15" hidden="1" outlineLevel="1">
      <c r="A21" s="13" t="s">
        <v>522</v>
      </c>
      <c r="B21" s="13" t="s">
        <v>0</v>
      </c>
      <c r="C21" s="13" t="s">
        <v>0</v>
      </c>
      <c r="D21" s="13" t="s">
        <v>0</v>
      </c>
      <c r="E21" s="13" t="s">
        <v>0</v>
      </c>
      <c r="F21" s="13" t="s">
        <v>0</v>
      </c>
      <c r="G21" s="13" t="s">
        <v>0</v>
      </c>
    </row>
    <row r="22" spans="1:7" ht="15" hidden="1" outlineLevel="1">
      <c r="A22" s="13" t="s">
        <v>523</v>
      </c>
      <c r="B22" s="13" t="s">
        <v>0</v>
      </c>
      <c r="C22" s="13" t="s">
        <v>0</v>
      </c>
      <c r="D22" s="13" t="s">
        <v>0</v>
      </c>
      <c r="E22" s="13" t="s">
        <v>0</v>
      </c>
      <c r="F22" s="13" t="s">
        <v>0</v>
      </c>
      <c r="G22" s="13" t="s">
        <v>0</v>
      </c>
    </row>
    <row r="23" spans="1:7" ht="15" hidden="1" outlineLevel="1">
      <c r="A23" s="13" t="s">
        <v>524</v>
      </c>
      <c r="B23" s="13" t="s">
        <v>0</v>
      </c>
      <c r="C23" s="13" t="s">
        <v>0</v>
      </c>
      <c r="D23" s="13" t="s">
        <v>0</v>
      </c>
      <c r="E23" s="13" t="s">
        <v>0</v>
      </c>
      <c r="F23" s="13" t="s">
        <v>0</v>
      </c>
      <c r="G23" s="13" t="s">
        <v>0</v>
      </c>
    </row>
    <row r="24" spans="1:7" ht="15" hidden="1" outlineLevel="1">
      <c r="A24" s="13" t="s">
        <v>525</v>
      </c>
      <c r="B24" s="13" t="s">
        <v>0</v>
      </c>
      <c r="C24" s="13" t="s">
        <v>0</v>
      </c>
      <c r="D24" s="13" t="s">
        <v>0</v>
      </c>
      <c r="E24" s="13" t="s">
        <v>0</v>
      </c>
      <c r="F24" s="13" t="s">
        <v>0</v>
      </c>
      <c r="G24" s="13" t="s">
        <v>0</v>
      </c>
    </row>
    <row r="25" spans="1:7" ht="15" hidden="1" outlineLevel="1">
      <c r="A25" s="13" t="s">
        <v>526</v>
      </c>
      <c r="B25" s="13" t="s">
        <v>0</v>
      </c>
      <c r="C25" s="13" t="s">
        <v>0</v>
      </c>
      <c r="D25" s="13" t="s">
        <v>0</v>
      </c>
      <c r="E25" s="13" t="s">
        <v>0</v>
      </c>
      <c r="F25" s="13" t="s">
        <v>0</v>
      </c>
      <c r="G25" s="13" t="s">
        <v>0</v>
      </c>
    </row>
    <row r="26" spans="1:7" ht="15" hidden="1" outlineLevel="1">
      <c r="A26" s="13" t="s">
        <v>527</v>
      </c>
      <c r="B26" s="13" t="s">
        <v>0</v>
      </c>
      <c r="C26" s="13" t="s">
        <v>0</v>
      </c>
      <c r="D26" s="13" t="s">
        <v>0</v>
      </c>
      <c r="E26" s="13" t="s">
        <v>0</v>
      </c>
      <c r="F26" s="13" t="s">
        <v>0</v>
      </c>
      <c r="G26" s="13" t="s">
        <v>0</v>
      </c>
    </row>
    <row r="27" spans="1:7" ht="15">
      <c r="A27" s="30" t="s">
        <v>0</v>
      </c>
      <c r="B27" s="28" t="s">
        <v>528</v>
      </c>
      <c r="C27" s="29" t="s">
        <v>529</v>
      </c>
      <c r="D27" s="29" t="s">
        <v>530</v>
      </c>
      <c r="E27" s="30" t="s">
        <v>0</v>
      </c>
      <c r="F27" s="29" t="s">
        <v>510</v>
      </c>
      <c r="G27" s="29" t="s">
        <v>0</v>
      </c>
    </row>
    <row r="28" spans="1:7" ht="15" collapsed="1">
      <c r="A28" s="13" t="s">
        <v>531</v>
      </c>
      <c r="B28" s="13" t="s">
        <v>532</v>
      </c>
      <c r="C28" s="31">
        <v>14988</v>
      </c>
      <c r="D28" s="13" t="s">
        <v>108</v>
      </c>
      <c r="E28" s="13" t="s">
        <v>0</v>
      </c>
      <c r="F28" s="32">
        <v>1</v>
      </c>
      <c r="G28" s="13" t="s">
        <v>0</v>
      </c>
    </row>
    <row r="29" spans="1:7" ht="15" hidden="1" outlineLevel="1">
      <c r="A29" s="13" t="s">
        <v>533</v>
      </c>
      <c r="B29" s="13" t="s">
        <v>0</v>
      </c>
      <c r="C29" s="13" t="s">
        <v>0</v>
      </c>
      <c r="D29" s="13" t="s">
        <v>0</v>
      </c>
      <c r="E29" s="13" t="s">
        <v>0</v>
      </c>
      <c r="F29" s="13" t="s">
        <v>0</v>
      </c>
      <c r="G29" s="13" t="s">
        <v>0</v>
      </c>
    </row>
    <row r="30" spans="1:7" ht="15" hidden="1" outlineLevel="1">
      <c r="A30" s="13" t="s">
        <v>534</v>
      </c>
      <c r="B30" s="13" t="s">
        <v>0</v>
      </c>
      <c r="C30" s="13" t="s">
        <v>0</v>
      </c>
      <c r="D30" s="13" t="s">
        <v>0</v>
      </c>
      <c r="E30" s="13" t="s">
        <v>0</v>
      </c>
      <c r="F30" s="13" t="s">
        <v>0</v>
      </c>
      <c r="G30" s="13" t="s">
        <v>0</v>
      </c>
    </row>
    <row r="31" spans="1:7" ht="15" hidden="1" outlineLevel="1">
      <c r="A31" s="13" t="s">
        <v>535</v>
      </c>
      <c r="B31" s="13" t="s">
        <v>0</v>
      </c>
      <c r="C31" s="13" t="s">
        <v>0</v>
      </c>
      <c r="D31" s="13" t="s">
        <v>0</v>
      </c>
      <c r="E31" s="13" t="s">
        <v>0</v>
      </c>
      <c r="F31" s="13" t="s">
        <v>0</v>
      </c>
      <c r="G31" s="13" t="s">
        <v>0</v>
      </c>
    </row>
    <row r="32" spans="1:7" ht="15" hidden="1" outlineLevel="1">
      <c r="A32" s="13" t="s">
        <v>536</v>
      </c>
      <c r="B32" s="13" t="s">
        <v>0</v>
      </c>
      <c r="C32" s="13" t="s">
        <v>0</v>
      </c>
      <c r="D32" s="13" t="s">
        <v>0</v>
      </c>
      <c r="E32" s="13" t="s">
        <v>0</v>
      </c>
      <c r="F32" s="13" t="s">
        <v>0</v>
      </c>
      <c r="G32" s="13" t="s">
        <v>0</v>
      </c>
    </row>
    <row r="33" spans="1:7" ht="15" hidden="1" outlineLevel="1">
      <c r="A33" s="13" t="s">
        <v>537</v>
      </c>
      <c r="B33" s="13" t="s">
        <v>0</v>
      </c>
      <c r="C33" s="13" t="s">
        <v>0</v>
      </c>
      <c r="D33" s="13" t="s">
        <v>0</v>
      </c>
      <c r="E33" s="13" t="s">
        <v>0</v>
      </c>
      <c r="F33" s="13" t="s">
        <v>0</v>
      </c>
      <c r="G33" s="13" t="s">
        <v>0</v>
      </c>
    </row>
    <row r="34" spans="1:7" ht="15" hidden="1" outlineLevel="1">
      <c r="A34" s="13" t="s">
        <v>538</v>
      </c>
      <c r="B34" s="13" t="s">
        <v>0</v>
      </c>
      <c r="C34" s="13" t="s">
        <v>0</v>
      </c>
      <c r="D34" s="13" t="s">
        <v>0</v>
      </c>
      <c r="E34" s="13" t="s">
        <v>0</v>
      </c>
      <c r="F34" s="13" t="s">
        <v>0</v>
      </c>
      <c r="G34" s="13" t="s">
        <v>0</v>
      </c>
    </row>
    <row r="35" spans="1:7" ht="15">
      <c r="A35" s="29" t="s">
        <v>0</v>
      </c>
      <c r="B35" s="28" t="s">
        <v>539</v>
      </c>
      <c r="C35" s="29" t="s">
        <v>540</v>
      </c>
      <c r="D35" s="29" t="s">
        <v>541</v>
      </c>
      <c r="E35" s="29" t="s">
        <v>0</v>
      </c>
      <c r="F35" s="29" t="s">
        <v>510</v>
      </c>
      <c r="G35" s="29" t="s">
        <v>0</v>
      </c>
    </row>
    <row r="36" spans="1:7" ht="15" collapsed="1">
      <c r="A36" s="13" t="s">
        <v>542</v>
      </c>
      <c r="B36" s="13" t="s">
        <v>543</v>
      </c>
      <c r="C36" s="32">
        <v>0.003519</v>
      </c>
      <c r="D36" s="13" t="s">
        <v>108</v>
      </c>
      <c r="E36" s="13" t="s">
        <v>0</v>
      </c>
      <c r="F36" s="32">
        <v>0.003519</v>
      </c>
      <c r="G36" s="13" t="s">
        <v>0</v>
      </c>
    </row>
    <row r="37" spans="1:7" ht="15" hidden="1" outlineLevel="1">
      <c r="A37" s="13" t="s">
        <v>544</v>
      </c>
      <c r="B37" s="13" t="s">
        <v>0</v>
      </c>
      <c r="C37" s="13" t="s">
        <v>0</v>
      </c>
      <c r="D37" s="13" t="s">
        <v>0</v>
      </c>
      <c r="E37" s="13" t="s">
        <v>0</v>
      </c>
      <c r="F37" s="13" t="s">
        <v>0</v>
      </c>
      <c r="G37" s="13" t="s">
        <v>0</v>
      </c>
    </row>
    <row r="38" spans="1:7" ht="15" hidden="1" outlineLevel="1">
      <c r="A38" s="13" t="s">
        <v>545</v>
      </c>
      <c r="B38" s="13" t="s">
        <v>0</v>
      </c>
      <c r="C38" s="13" t="s">
        <v>0</v>
      </c>
      <c r="D38" s="13" t="s">
        <v>0</v>
      </c>
      <c r="E38" s="13" t="s">
        <v>0</v>
      </c>
      <c r="F38" s="13" t="s">
        <v>0</v>
      </c>
      <c r="G38" s="13" t="s">
        <v>0</v>
      </c>
    </row>
    <row r="39" spans="1:7" ht="15" hidden="1" outlineLevel="1">
      <c r="A39" s="13" t="s">
        <v>546</v>
      </c>
      <c r="B39" s="13" t="s">
        <v>0</v>
      </c>
      <c r="C39" s="13" t="s">
        <v>0</v>
      </c>
      <c r="D39" s="13" t="s">
        <v>0</v>
      </c>
      <c r="E39" s="13" t="s">
        <v>0</v>
      </c>
      <c r="F39" s="13" t="s">
        <v>0</v>
      </c>
      <c r="G39" s="13" t="s">
        <v>0</v>
      </c>
    </row>
    <row r="40" spans="1:7" ht="15" hidden="1" outlineLevel="1">
      <c r="A40" s="13" t="s">
        <v>547</v>
      </c>
      <c r="B40" s="13" t="s">
        <v>0</v>
      </c>
      <c r="C40" s="13" t="s">
        <v>0</v>
      </c>
      <c r="D40" s="13" t="s">
        <v>0</v>
      </c>
      <c r="E40" s="13" t="s">
        <v>0</v>
      </c>
      <c r="F40" s="13" t="s">
        <v>0</v>
      </c>
      <c r="G40" s="13" t="s">
        <v>0</v>
      </c>
    </row>
    <row r="41" spans="1:7" ht="15" hidden="1" outlineLevel="1">
      <c r="A41" s="13" t="s">
        <v>548</v>
      </c>
      <c r="B41" s="13" t="s">
        <v>0</v>
      </c>
      <c r="C41" s="13" t="s">
        <v>0</v>
      </c>
      <c r="D41" s="13" t="s">
        <v>0</v>
      </c>
      <c r="E41" s="13" t="s">
        <v>0</v>
      </c>
      <c r="F41" s="13" t="s">
        <v>0</v>
      </c>
      <c r="G41" s="13" t="s">
        <v>0</v>
      </c>
    </row>
    <row r="42" spans="1:7" ht="15" hidden="1" outlineLevel="1">
      <c r="A42" s="13" t="s">
        <v>549</v>
      </c>
      <c r="B42" s="13" t="s">
        <v>0</v>
      </c>
      <c r="C42" s="13" t="s">
        <v>0</v>
      </c>
      <c r="D42" s="13" t="s">
        <v>0</v>
      </c>
      <c r="E42" s="13" t="s">
        <v>0</v>
      </c>
      <c r="F42" s="13" t="s">
        <v>0</v>
      </c>
      <c r="G42" s="13" t="s">
        <v>0</v>
      </c>
    </row>
    <row r="43" spans="1:7" ht="15">
      <c r="A43" s="29" t="s">
        <v>0</v>
      </c>
      <c r="B43" s="28" t="s">
        <v>550</v>
      </c>
      <c r="C43" s="29" t="s">
        <v>540</v>
      </c>
      <c r="D43" s="29" t="s">
        <v>541</v>
      </c>
      <c r="E43" s="29" t="s">
        <v>0</v>
      </c>
      <c r="F43" s="29" t="s">
        <v>510</v>
      </c>
      <c r="G43" s="29" t="s">
        <v>0</v>
      </c>
    </row>
    <row r="44" spans="1:7" ht="15">
      <c r="A44" s="13" t="s">
        <v>551</v>
      </c>
      <c r="B44" s="43" t="s">
        <v>552</v>
      </c>
      <c r="C44" s="32">
        <v>0</v>
      </c>
      <c r="D44" s="13" t="s">
        <v>108</v>
      </c>
      <c r="E44" s="13" t="s">
        <v>0</v>
      </c>
      <c r="F44" s="32">
        <v>0</v>
      </c>
      <c r="G44" s="13" t="s">
        <v>0</v>
      </c>
    </row>
    <row r="45" spans="1:7" ht="15">
      <c r="A45" s="13" t="s">
        <v>553</v>
      </c>
      <c r="B45" s="13" t="s">
        <v>554</v>
      </c>
      <c r="C45" s="32">
        <v>0</v>
      </c>
      <c r="D45" s="13" t="s">
        <v>108</v>
      </c>
      <c r="E45" s="13" t="s">
        <v>0</v>
      </c>
      <c r="F45" s="32">
        <v>0</v>
      </c>
      <c r="G45" s="13" t="s">
        <v>0</v>
      </c>
    </row>
    <row r="46" spans="1:7" ht="15">
      <c r="A46" s="13" t="s">
        <v>555</v>
      </c>
      <c r="B46" s="13" t="s">
        <v>556</v>
      </c>
      <c r="C46" s="32">
        <v>0</v>
      </c>
      <c r="D46" s="13" t="s">
        <v>108</v>
      </c>
      <c r="E46" s="13" t="s">
        <v>0</v>
      </c>
      <c r="F46" s="32">
        <v>0</v>
      </c>
      <c r="G46" s="13" t="s">
        <v>0</v>
      </c>
    </row>
    <row r="47" spans="1:7" ht="15">
      <c r="A47" s="13" t="s">
        <v>557</v>
      </c>
      <c r="B47" s="13" t="s">
        <v>558</v>
      </c>
      <c r="C47" s="32">
        <v>0</v>
      </c>
      <c r="D47" s="13" t="s">
        <v>108</v>
      </c>
      <c r="E47" s="13" t="s">
        <v>0</v>
      </c>
      <c r="F47" s="32">
        <v>0</v>
      </c>
      <c r="G47" s="13" t="s">
        <v>0</v>
      </c>
    </row>
    <row r="48" spans="1:7" ht="15">
      <c r="A48" s="13" t="s">
        <v>559</v>
      </c>
      <c r="B48" s="13" t="s">
        <v>560</v>
      </c>
      <c r="C48" s="32">
        <v>0</v>
      </c>
      <c r="D48" s="13" t="s">
        <v>108</v>
      </c>
      <c r="E48" s="13" t="s">
        <v>0</v>
      </c>
      <c r="F48" s="32">
        <v>0</v>
      </c>
      <c r="G48" s="13" t="s">
        <v>0</v>
      </c>
    </row>
    <row r="49" spans="1:7" ht="15">
      <c r="A49" s="13" t="s">
        <v>561</v>
      </c>
      <c r="B49" s="13" t="s">
        <v>562</v>
      </c>
      <c r="C49" s="32">
        <v>0</v>
      </c>
      <c r="D49" s="13" t="s">
        <v>108</v>
      </c>
      <c r="E49" s="13" t="s">
        <v>0</v>
      </c>
      <c r="F49" s="32">
        <v>0</v>
      </c>
      <c r="G49" s="13" t="s">
        <v>0</v>
      </c>
    </row>
    <row r="50" spans="1:7" ht="15">
      <c r="A50" s="13" t="s">
        <v>563</v>
      </c>
      <c r="B50" s="13" t="s">
        <v>564</v>
      </c>
      <c r="C50" s="32">
        <v>0</v>
      </c>
      <c r="D50" s="13" t="s">
        <v>108</v>
      </c>
      <c r="E50" s="13" t="s">
        <v>0</v>
      </c>
      <c r="F50" s="32">
        <v>0</v>
      </c>
      <c r="G50" s="13" t="s">
        <v>0</v>
      </c>
    </row>
    <row r="51" spans="1:7" ht="15">
      <c r="A51" s="13" t="s">
        <v>565</v>
      </c>
      <c r="B51" s="13" t="s">
        <v>566</v>
      </c>
      <c r="C51" s="32">
        <v>0</v>
      </c>
      <c r="D51" s="13" t="s">
        <v>108</v>
      </c>
      <c r="E51" s="13" t="s">
        <v>0</v>
      </c>
      <c r="F51" s="32">
        <v>0</v>
      </c>
      <c r="G51" s="13" t="s">
        <v>0</v>
      </c>
    </row>
    <row r="52" spans="1:7" ht="15">
      <c r="A52" s="13" t="s">
        <v>567</v>
      </c>
      <c r="B52" s="13" t="s">
        <v>568</v>
      </c>
      <c r="C52" s="32">
        <v>0</v>
      </c>
      <c r="D52" s="13" t="s">
        <v>108</v>
      </c>
      <c r="E52" s="13" t="s">
        <v>0</v>
      </c>
      <c r="F52" s="32">
        <v>0</v>
      </c>
      <c r="G52" s="13" t="s">
        <v>0</v>
      </c>
    </row>
    <row r="53" spans="1:7" ht="15">
      <c r="A53" s="13" t="s">
        <v>569</v>
      </c>
      <c r="B53" s="13" t="s">
        <v>570</v>
      </c>
      <c r="C53" s="32">
        <v>0</v>
      </c>
      <c r="D53" s="13" t="s">
        <v>108</v>
      </c>
      <c r="E53" s="13" t="s">
        <v>0</v>
      </c>
      <c r="F53" s="32">
        <v>0</v>
      </c>
      <c r="G53" s="13" t="s">
        <v>0</v>
      </c>
    </row>
    <row r="54" spans="1:7" ht="15">
      <c r="A54" s="13" t="s">
        <v>571</v>
      </c>
      <c r="B54" s="13" t="s">
        <v>572</v>
      </c>
      <c r="C54" s="32">
        <v>0</v>
      </c>
      <c r="D54" s="13" t="s">
        <v>108</v>
      </c>
      <c r="E54" s="13" t="s">
        <v>0</v>
      </c>
      <c r="F54" s="32">
        <v>0</v>
      </c>
      <c r="G54" s="13" t="s">
        <v>0</v>
      </c>
    </row>
    <row r="55" spans="1:7" ht="15">
      <c r="A55" s="13" t="s">
        <v>573</v>
      </c>
      <c r="B55" s="13" t="s">
        <v>574</v>
      </c>
      <c r="C55" s="32">
        <v>0</v>
      </c>
      <c r="D55" s="13" t="s">
        <v>108</v>
      </c>
      <c r="E55" s="13" t="s">
        <v>0</v>
      </c>
      <c r="F55" s="32">
        <v>0</v>
      </c>
      <c r="G55" s="13" t="s">
        <v>0</v>
      </c>
    </row>
    <row r="56" spans="1:7" ht="15">
      <c r="A56" s="13" t="s">
        <v>575</v>
      </c>
      <c r="B56" s="13" t="s">
        <v>576</v>
      </c>
      <c r="C56" s="32">
        <v>0</v>
      </c>
      <c r="D56" s="13" t="s">
        <v>108</v>
      </c>
      <c r="E56" s="13" t="s">
        <v>0</v>
      </c>
      <c r="F56" s="32">
        <v>0</v>
      </c>
      <c r="G56" s="13" t="s">
        <v>0</v>
      </c>
    </row>
    <row r="57" spans="1:7" ht="15">
      <c r="A57" s="13" t="s">
        <v>577</v>
      </c>
      <c r="B57" s="13" t="s">
        <v>578</v>
      </c>
      <c r="C57" s="32">
        <v>0</v>
      </c>
      <c r="D57" s="13" t="s">
        <v>108</v>
      </c>
      <c r="E57" s="13" t="s">
        <v>0</v>
      </c>
      <c r="F57" s="32">
        <v>0</v>
      </c>
      <c r="G57" s="13" t="s">
        <v>0</v>
      </c>
    </row>
    <row r="58" spans="1:7" ht="15">
      <c r="A58" s="13" t="s">
        <v>579</v>
      </c>
      <c r="B58" s="13" t="s">
        <v>580</v>
      </c>
      <c r="C58" s="32">
        <v>0</v>
      </c>
      <c r="D58" s="13" t="s">
        <v>108</v>
      </c>
      <c r="E58" s="13" t="s">
        <v>0</v>
      </c>
      <c r="F58" s="32">
        <v>0</v>
      </c>
      <c r="G58" s="13" t="s">
        <v>0</v>
      </c>
    </row>
    <row r="59" spans="1:7" ht="15">
      <c r="A59" s="13" t="s">
        <v>581</v>
      </c>
      <c r="B59" s="13" t="s">
        <v>582</v>
      </c>
      <c r="C59" s="32">
        <v>0</v>
      </c>
      <c r="D59" s="13" t="s">
        <v>108</v>
      </c>
      <c r="E59" s="13" t="s">
        <v>0</v>
      </c>
      <c r="F59" s="32">
        <v>0</v>
      </c>
      <c r="G59" s="13" t="s">
        <v>0</v>
      </c>
    </row>
    <row r="60" spans="1:7" ht="15">
      <c r="A60" s="13" t="s">
        <v>583</v>
      </c>
      <c r="B60" s="13" t="s">
        <v>584</v>
      </c>
      <c r="C60" s="32">
        <v>0</v>
      </c>
      <c r="D60" s="13" t="s">
        <v>108</v>
      </c>
      <c r="E60" s="13" t="s">
        <v>0</v>
      </c>
      <c r="F60" s="32">
        <v>0</v>
      </c>
      <c r="G60" s="13" t="s">
        <v>0</v>
      </c>
    </row>
    <row r="61" spans="1:7" ht="15">
      <c r="A61" s="13" t="s">
        <v>585</v>
      </c>
      <c r="B61" s="13" t="s">
        <v>586</v>
      </c>
      <c r="C61" s="32">
        <v>0</v>
      </c>
      <c r="D61" s="13" t="s">
        <v>108</v>
      </c>
      <c r="E61" s="13" t="s">
        <v>0</v>
      </c>
      <c r="F61" s="32">
        <v>0</v>
      </c>
      <c r="G61" s="13" t="s">
        <v>0</v>
      </c>
    </row>
    <row r="62" spans="1:7" ht="15">
      <c r="A62" s="13" t="s">
        <v>587</v>
      </c>
      <c r="B62" s="13" t="s">
        <v>588</v>
      </c>
      <c r="C62" s="32">
        <v>0</v>
      </c>
      <c r="D62" s="13" t="s">
        <v>108</v>
      </c>
      <c r="E62" s="13" t="s">
        <v>0</v>
      </c>
      <c r="F62" s="32">
        <v>0</v>
      </c>
      <c r="G62" s="13" t="s">
        <v>0</v>
      </c>
    </row>
    <row r="63" spans="1:7" ht="15">
      <c r="A63" s="13" t="s">
        <v>589</v>
      </c>
      <c r="B63" s="13" t="s">
        <v>590</v>
      </c>
      <c r="C63" s="32">
        <v>0</v>
      </c>
      <c r="D63" s="13" t="s">
        <v>108</v>
      </c>
      <c r="E63" s="13" t="s">
        <v>0</v>
      </c>
      <c r="F63" s="32">
        <v>0</v>
      </c>
      <c r="G63" s="13" t="s">
        <v>0</v>
      </c>
    </row>
    <row r="64" spans="1:7" ht="15">
      <c r="A64" s="13" t="s">
        <v>591</v>
      </c>
      <c r="B64" s="13" t="s">
        <v>592</v>
      </c>
      <c r="C64" s="32">
        <v>0</v>
      </c>
      <c r="D64" s="13" t="s">
        <v>108</v>
      </c>
      <c r="E64" s="13" t="s">
        <v>0</v>
      </c>
      <c r="F64" s="32">
        <v>0</v>
      </c>
      <c r="G64" s="13" t="s">
        <v>0</v>
      </c>
    </row>
    <row r="65" spans="1:7" ht="15">
      <c r="A65" s="13" t="s">
        <v>593</v>
      </c>
      <c r="B65" s="13" t="s">
        <v>594</v>
      </c>
      <c r="C65" s="32">
        <v>0</v>
      </c>
      <c r="D65" s="13" t="s">
        <v>108</v>
      </c>
      <c r="E65" s="13" t="s">
        <v>0</v>
      </c>
      <c r="F65" s="32">
        <v>0</v>
      </c>
      <c r="G65" s="13" t="s">
        <v>0</v>
      </c>
    </row>
    <row r="66" spans="1:7" ht="15">
      <c r="A66" s="13" t="s">
        <v>595</v>
      </c>
      <c r="B66" s="13" t="s">
        <v>596</v>
      </c>
      <c r="C66" s="32">
        <v>0</v>
      </c>
      <c r="D66" s="13" t="s">
        <v>108</v>
      </c>
      <c r="E66" s="13" t="s">
        <v>0</v>
      </c>
      <c r="F66" s="32">
        <v>0</v>
      </c>
      <c r="G66" s="13" t="s">
        <v>0</v>
      </c>
    </row>
    <row r="67" spans="1:7" ht="15">
      <c r="A67" s="13" t="s">
        <v>597</v>
      </c>
      <c r="B67" s="13" t="s">
        <v>598</v>
      </c>
      <c r="C67" s="32">
        <v>0</v>
      </c>
      <c r="D67" s="13" t="s">
        <v>108</v>
      </c>
      <c r="E67" s="13" t="s">
        <v>0</v>
      </c>
      <c r="F67" s="32">
        <v>0</v>
      </c>
      <c r="G67" s="13" t="s">
        <v>0</v>
      </c>
    </row>
    <row r="68" spans="1:7" ht="15">
      <c r="A68" s="13" t="s">
        <v>599</v>
      </c>
      <c r="B68" s="13" t="s">
        <v>600</v>
      </c>
      <c r="C68" s="32">
        <v>0</v>
      </c>
      <c r="D68" s="13" t="s">
        <v>108</v>
      </c>
      <c r="E68" s="13" t="s">
        <v>0</v>
      </c>
      <c r="F68" s="32">
        <v>0</v>
      </c>
      <c r="G68" s="13" t="s">
        <v>0</v>
      </c>
    </row>
    <row r="69" spans="1:7" ht="15">
      <c r="A69" s="13" t="s">
        <v>601</v>
      </c>
      <c r="B69" s="13" t="s">
        <v>602</v>
      </c>
      <c r="C69" s="32">
        <v>0</v>
      </c>
      <c r="D69" s="13" t="s">
        <v>108</v>
      </c>
      <c r="E69" s="13" t="s">
        <v>0</v>
      </c>
      <c r="F69" s="32">
        <v>0</v>
      </c>
      <c r="G69" s="13" t="s">
        <v>0</v>
      </c>
    </row>
    <row r="70" spans="1:7" ht="15">
      <c r="A70" s="13" t="s">
        <v>603</v>
      </c>
      <c r="B70" s="13" t="s">
        <v>604</v>
      </c>
      <c r="C70" s="32">
        <v>0</v>
      </c>
      <c r="D70" s="13" t="s">
        <v>108</v>
      </c>
      <c r="E70" s="13" t="s">
        <v>0</v>
      </c>
      <c r="F70" s="32">
        <v>0</v>
      </c>
      <c r="G70" s="13" t="s">
        <v>0</v>
      </c>
    </row>
    <row r="71" spans="1:7" ht="15">
      <c r="A71" s="13" t="s">
        <v>605</v>
      </c>
      <c r="B71" s="13" t="s">
        <v>606</v>
      </c>
      <c r="C71" s="32">
        <v>0</v>
      </c>
      <c r="D71" s="13" t="s">
        <v>108</v>
      </c>
      <c r="E71" s="13" t="s">
        <v>0</v>
      </c>
      <c r="F71" s="32">
        <v>0</v>
      </c>
      <c r="G71" s="13" t="s">
        <v>0</v>
      </c>
    </row>
    <row r="72" spans="1:7" ht="15">
      <c r="A72" s="13" t="s">
        <v>607</v>
      </c>
      <c r="B72" s="13" t="s">
        <v>608</v>
      </c>
      <c r="C72" s="32">
        <v>0</v>
      </c>
      <c r="D72" s="13" t="s">
        <v>108</v>
      </c>
      <c r="E72" s="13" t="s">
        <v>0</v>
      </c>
      <c r="F72" s="32">
        <v>0</v>
      </c>
      <c r="G72" s="13" t="s">
        <v>0</v>
      </c>
    </row>
    <row r="73" spans="1:7" ht="15">
      <c r="A73" s="13" t="s">
        <v>609</v>
      </c>
      <c r="B73" s="43" t="s">
        <v>610</v>
      </c>
      <c r="C73" s="32">
        <v>0</v>
      </c>
      <c r="D73" s="13" t="s">
        <v>108</v>
      </c>
      <c r="E73" s="13" t="s">
        <v>0</v>
      </c>
      <c r="F73" s="32">
        <v>0</v>
      </c>
      <c r="G73" s="13" t="s">
        <v>0</v>
      </c>
    </row>
    <row r="74" spans="1:7" ht="15">
      <c r="A74" s="13" t="s">
        <v>611</v>
      </c>
      <c r="B74" s="13" t="s">
        <v>612</v>
      </c>
      <c r="C74" s="32">
        <v>0</v>
      </c>
      <c r="D74" s="13" t="s">
        <v>108</v>
      </c>
      <c r="E74" s="13" t="s">
        <v>0</v>
      </c>
      <c r="F74" s="32">
        <v>0</v>
      </c>
      <c r="G74" s="13" t="s">
        <v>0</v>
      </c>
    </row>
    <row r="75" spans="1:7" ht="15">
      <c r="A75" s="13" t="s">
        <v>613</v>
      </c>
      <c r="B75" s="13" t="s">
        <v>614</v>
      </c>
      <c r="C75" s="32">
        <v>0</v>
      </c>
      <c r="D75" s="13" t="s">
        <v>108</v>
      </c>
      <c r="E75" s="13" t="s">
        <v>0</v>
      </c>
      <c r="F75" s="32">
        <v>0</v>
      </c>
      <c r="G75" s="13" t="s">
        <v>0</v>
      </c>
    </row>
    <row r="76" spans="1:7" ht="15">
      <c r="A76" s="13" t="s">
        <v>615</v>
      </c>
      <c r="B76" s="13" t="s">
        <v>616</v>
      </c>
      <c r="C76" s="32">
        <v>0</v>
      </c>
      <c r="D76" s="13" t="s">
        <v>108</v>
      </c>
      <c r="E76" s="13" t="s">
        <v>0</v>
      </c>
      <c r="F76" s="32">
        <v>0</v>
      </c>
      <c r="G76" s="13" t="s">
        <v>0</v>
      </c>
    </row>
    <row r="77" spans="1:7" ht="15">
      <c r="A77" s="13" t="s">
        <v>617</v>
      </c>
      <c r="B77" s="43" t="s">
        <v>618</v>
      </c>
      <c r="C77" s="32">
        <v>1</v>
      </c>
      <c r="D77" s="13" t="s">
        <v>108</v>
      </c>
      <c r="E77" s="13" t="s">
        <v>0</v>
      </c>
      <c r="F77" s="32">
        <v>1</v>
      </c>
      <c r="G77" s="13" t="s">
        <v>0</v>
      </c>
    </row>
    <row r="78" spans="1:7" ht="15">
      <c r="A78" s="13" t="s">
        <v>619</v>
      </c>
      <c r="B78" s="13" t="s">
        <v>620</v>
      </c>
      <c r="C78" s="32">
        <v>0</v>
      </c>
      <c r="D78" s="13" t="s">
        <v>108</v>
      </c>
      <c r="E78" s="13" t="s">
        <v>0</v>
      </c>
      <c r="F78" s="32">
        <v>0</v>
      </c>
      <c r="G78" s="13" t="s">
        <v>0</v>
      </c>
    </row>
    <row r="79" spans="1:7" ht="15">
      <c r="A79" s="13" t="s">
        <v>621</v>
      </c>
      <c r="B79" s="13" t="s">
        <v>622</v>
      </c>
      <c r="C79" s="32">
        <v>0</v>
      </c>
      <c r="D79" s="13" t="s">
        <v>108</v>
      </c>
      <c r="E79" s="13" t="s">
        <v>0</v>
      </c>
      <c r="F79" s="32">
        <v>0</v>
      </c>
      <c r="G79" s="13" t="s">
        <v>0</v>
      </c>
    </row>
    <row r="80" spans="1:7" ht="15">
      <c r="A80" s="13" t="s">
        <v>623</v>
      </c>
      <c r="B80" s="13" t="s">
        <v>624</v>
      </c>
      <c r="C80" s="32">
        <v>0</v>
      </c>
      <c r="D80" s="13" t="s">
        <v>108</v>
      </c>
      <c r="E80" s="13" t="s">
        <v>0</v>
      </c>
      <c r="F80" s="32">
        <v>0</v>
      </c>
      <c r="G80" s="13" t="s">
        <v>0</v>
      </c>
    </row>
    <row r="81" spans="1:7" ht="15">
      <c r="A81" s="13" t="s">
        <v>625</v>
      </c>
      <c r="B81" s="13" t="s">
        <v>626</v>
      </c>
      <c r="C81" s="32">
        <v>0</v>
      </c>
      <c r="D81" s="13" t="s">
        <v>108</v>
      </c>
      <c r="E81" s="13" t="s">
        <v>0</v>
      </c>
      <c r="F81" s="32">
        <v>0</v>
      </c>
      <c r="G81" s="13" t="s">
        <v>0</v>
      </c>
    </row>
    <row r="82" spans="1:7" ht="15">
      <c r="A82" s="13" t="s">
        <v>627</v>
      </c>
      <c r="B82" s="13" t="s">
        <v>628</v>
      </c>
      <c r="C82" s="32">
        <v>0</v>
      </c>
      <c r="D82" s="13" t="s">
        <v>108</v>
      </c>
      <c r="E82" s="13" t="s">
        <v>0</v>
      </c>
      <c r="F82" s="32">
        <v>0</v>
      </c>
      <c r="G82" s="13" t="s">
        <v>0</v>
      </c>
    </row>
    <row r="83" spans="1:7" ht="15">
      <c r="A83" s="13" t="s">
        <v>629</v>
      </c>
      <c r="B83" s="13" t="s">
        <v>630</v>
      </c>
      <c r="C83" s="32">
        <v>0</v>
      </c>
      <c r="D83" s="13" t="s">
        <v>108</v>
      </c>
      <c r="E83" s="13" t="s">
        <v>0</v>
      </c>
      <c r="F83" s="32">
        <v>0</v>
      </c>
      <c r="G83" s="13" t="s">
        <v>0</v>
      </c>
    </row>
    <row r="84" spans="1:7" ht="15">
      <c r="A84" s="13" t="s">
        <v>631</v>
      </c>
      <c r="B84" s="13" t="s">
        <v>632</v>
      </c>
      <c r="C84" s="32">
        <v>0</v>
      </c>
      <c r="D84" s="13" t="s">
        <v>108</v>
      </c>
      <c r="E84" s="13" t="s">
        <v>0</v>
      </c>
      <c r="F84" s="32">
        <v>0</v>
      </c>
      <c r="G84" s="13" t="s">
        <v>0</v>
      </c>
    </row>
    <row r="85" spans="1:7" ht="15">
      <c r="A85" s="13" t="s">
        <v>633</v>
      </c>
      <c r="B85" s="13" t="s">
        <v>634</v>
      </c>
      <c r="C85" s="32">
        <v>1</v>
      </c>
      <c r="D85" s="13" t="s">
        <v>108</v>
      </c>
      <c r="E85" s="13" t="s">
        <v>0</v>
      </c>
      <c r="F85" s="32">
        <v>1</v>
      </c>
      <c r="G85" s="13" t="s">
        <v>0</v>
      </c>
    </row>
    <row r="86" spans="1:7" ht="15">
      <c r="A86" s="13" t="s">
        <v>635</v>
      </c>
      <c r="B86" s="13" t="s">
        <v>636</v>
      </c>
      <c r="C86" s="32">
        <v>0</v>
      </c>
      <c r="D86" s="13" t="s">
        <v>108</v>
      </c>
      <c r="E86" s="13" t="s">
        <v>0</v>
      </c>
      <c r="F86" s="32">
        <v>0</v>
      </c>
      <c r="G86" s="13" t="s">
        <v>0</v>
      </c>
    </row>
    <row r="87" spans="1:7" ht="15" collapsed="1">
      <c r="A87" s="13" t="s">
        <v>637</v>
      </c>
      <c r="B87" s="13" t="s">
        <v>638</v>
      </c>
      <c r="C87" s="32">
        <v>0</v>
      </c>
      <c r="D87" s="13" t="s">
        <v>108</v>
      </c>
      <c r="E87" s="13" t="s">
        <v>0</v>
      </c>
      <c r="F87" s="32">
        <v>0</v>
      </c>
      <c r="G87" s="13" t="s">
        <v>0</v>
      </c>
    </row>
    <row r="88" spans="1:7" ht="15" hidden="1" outlineLevel="1">
      <c r="A88" s="13" t="s">
        <v>639</v>
      </c>
      <c r="B88" s="13" t="s">
        <v>0</v>
      </c>
      <c r="C88" s="13" t="s">
        <v>0</v>
      </c>
      <c r="D88" s="13" t="s">
        <v>0</v>
      </c>
      <c r="E88" s="13" t="s">
        <v>0</v>
      </c>
      <c r="F88" s="13" t="s">
        <v>0</v>
      </c>
      <c r="G88" s="13" t="s">
        <v>0</v>
      </c>
    </row>
    <row r="89" spans="1:7" ht="15" hidden="1" outlineLevel="1">
      <c r="A89" s="13" t="s">
        <v>640</v>
      </c>
      <c r="B89" s="13" t="s">
        <v>0</v>
      </c>
      <c r="C89" s="13" t="s">
        <v>0</v>
      </c>
      <c r="D89" s="13" t="s">
        <v>0</v>
      </c>
      <c r="E89" s="13" t="s">
        <v>0</v>
      </c>
      <c r="F89" s="13" t="s">
        <v>0</v>
      </c>
      <c r="G89" s="13" t="s">
        <v>0</v>
      </c>
    </row>
    <row r="90" spans="1:7" ht="15" hidden="1" outlineLevel="1">
      <c r="A90" s="13" t="s">
        <v>641</v>
      </c>
      <c r="B90" s="13" t="s">
        <v>0</v>
      </c>
      <c r="C90" s="13" t="s">
        <v>0</v>
      </c>
      <c r="D90" s="13" t="s">
        <v>0</v>
      </c>
      <c r="E90" s="13" t="s">
        <v>0</v>
      </c>
      <c r="F90" s="13" t="s">
        <v>0</v>
      </c>
      <c r="G90" s="13" t="s">
        <v>0</v>
      </c>
    </row>
    <row r="91" spans="1:7" ht="15" hidden="1" outlineLevel="1">
      <c r="A91" s="13" t="s">
        <v>642</v>
      </c>
      <c r="B91" s="13" t="s">
        <v>0</v>
      </c>
      <c r="C91" s="13" t="s">
        <v>0</v>
      </c>
      <c r="D91" s="13" t="s">
        <v>0</v>
      </c>
      <c r="E91" s="13" t="s">
        <v>0</v>
      </c>
      <c r="F91" s="13" t="s">
        <v>0</v>
      </c>
      <c r="G91" s="13" t="s">
        <v>0</v>
      </c>
    </row>
    <row r="92" spans="1:7" ht="15" hidden="1" outlineLevel="1">
      <c r="A92" s="13" t="s">
        <v>643</v>
      </c>
      <c r="B92" s="13" t="s">
        <v>0</v>
      </c>
      <c r="C92" s="13" t="s">
        <v>0</v>
      </c>
      <c r="D92" s="13" t="s">
        <v>0</v>
      </c>
      <c r="E92" s="13" t="s">
        <v>0</v>
      </c>
      <c r="F92" s="13" t="s">
        <v>0</v>
      </c>
      <c r="G92" s="13" t="s">
        <v>0</v>
      </c>
    </row>
    <row r="93" spans="1:7" ht="15" hidden="1" outlineLevel="1">
      <c r="A93" s="13" t="s">
        <v>644</v>
      </c>
      <c r="B93" s="13" t="s">
        <v>0</v>
      </c>
      <c r="C93" s="13" t="s">
        <v>0</v>
      </c>
      <c r="D93" s="13" t="s">
        <v>0</v>
      </c>
      <c r="E93" s="13" t="s">
        <v>0</v>
      </c>
      <c r="F93" s="13" t="s">
        <v>0</v>
      </c>
      <c r="G93" s="13" t="s">
        <v>0</v>
      </c>
    </row>
    <row r="94" spans="1:7" ht="15" hidden="1" outlineLevel="1">
      <c r="A94" s="13" t="s">
        <v>645</v>
      </c>
      <c r="B94" s="13" t="s">
        <v>0</v>
      </c>
      <c r="C94" s="13" t="s">
        <v>0</v>
      </c>
      <c r="D94" s="13" t="s">
        <v>0</v>
      </c>
      <c r="E94" s="13" t="s">
        <v>0</v>
      </c>
      <c r="F94" s="13" t="s">
        <v>0</v>
      </c>
      <c r="G94" s="13" t="s">
        <v>0</v>
      </c>
    </row>
    <row r="95" spans="1:7" ht="15" hidden="1" outlineLevel="1">
      <c r="A95" s="13" t="s">
        <v>646</v>
      </c>
      <c r="B95" s="13" t="s">
        <v>0</v>
      </c>
      <c r="C95" s="13" t="s">
        <v>0</v>
      </c>
      <c r="D95" s="13" t="s">
        <v>0</v>
      </c>
      <c r="E95" s="13" t="s">
        <v>0</v>
      </c>
      <c r="F95" s="13" t="s">
        <v>0</v>
      </c>
      <c r="G95" s="13" t="s">
        <v>0</v>
      </c>
    </row>
    <row r="96" spans="1:7" ht="15" hidden="1" outlineLevel="1">
      <c r="A96" s="13" t="s">
        <v>647</v>
      </c>
      <c r="B96" s="13" t="s">
        <v>0</v>
      </c>
      <c r="C96" s="13" t="s">
        <v>0</v>
      </c>
      <c r="D96" s="13" t="s">
        <v>0</v>
      </c>
      <c r="E96" s="13" t="s">
        <v>0</v>
      </c>
      <c r="F96" s="13" t="s">
        <v>0</v>
      </c>
      <c r="G96" s="13" t="s">
        <v>0</v>
      </c>
    </row>
    <row r="97" spans="1:7" ht="15" hidden="1" outlineLevel="1">
      <c r="A97" s="13" t="s">
        <v>648</v>
      </c>
      <c r="B97" s="13" t="s">
        <v>0</v>
      </c>
      <c r="C97" s="13" t="s">
        <v>0</v>
      </c>
      <c r="D97" s="13" t="s">
        <v>0</v>
      </c>
      <c r="E97" s="13" t="s">
        <v>0</v>
      </c>
      <c r="F97" s="13" t="s">
        <v>0</v>
      </c>
      <c r="G97" s="13" t="s">
        <v>0</v>
      </c>
    </row>
    <row r="98" spans="1:7" ht="15">
      <c r="A98" s="29" t="s">
        <v>0</v>
      </c>
      <c r="B98" s="28" t="s">
        <v>649</v>
      </c>
      <c r="C98" s="29" t="s">
        <v>540</v>
      </c>
      <c r="D98" s="29" t="s">
        <v>541</v>
      </c>
      <c r="E98" s="29" t="s">
        <v>0</v>
      </c>
      <c r="F98" s="29" t="s">
        <v>510</v>
      </c>
      <c r="G98" s="29" t="s">
        <v>0</v>
      </c>
    </row>
    <row r="99" spans="1:7" ht="15">
      <c r="A99" s="13" t="s">
        <v>650</v>
      </c>
      <c r="B99" s="13" t="s">
        <v>651</v>
      </c>
      <c r="C99" s="32">
        <v>0.276914</v>
      </c>
      <c r="D99" s="13" t="s">
        <v>108</v>
      </c>
      <c r="E99" s="13" t="s">
        <v>0</v>
      </c>
      <c r="F99" s="32">
        <v>0.276914</v>
      </c>
      <c r="G99" s="13" t="s">
        <v>0</v>
      </c>
    </row>
    <row r="100" spans="1:7" ht="15">
      <c r="A100" s="13" t="s">
        <v>652</v>
      </c>
      <c r="B100" s="13" t="s">
        <v>653</v>
      </c>
      <c r="C100" s="32">
        <v>0.273028</v>
      </c>
      <c r="D100" s="13" t="s">
        <v>108</v>
      </c>
      <c r="E100" s="13" t="s">
        <v>0</v>
      </c>
      <c r="F100" s="32">
        <v>0.273028</v>
      </c>
      <c r="G100" s="13" t="s">
        <v>0</v>
      </c>
    </row>
    <row r="101" spans="1:7" ht="15" collapsed="1">
      <c r="A101" s="13" t="s">
        <v>654</v>
      </c>
      <c r="B101" s="13" t="s">
        <v>655</v>
      </c>
      <c r="C101" s="32">
        <v>0.450056</v>
      </c>
      <c r="D101" s="13" t="s">
        <v>108</v>
      </c>
      <c r="E101" s="13" t="s">
        <v>0</v>
      </c>
      <c r="F101" s="32">
        <v>0.450056</v>
      </c>
      <c r="G101" s="13" t="s">
        <v>0</v>
      </c>
    </row>
    <row r="102" spans="1:7" ht="15" hidden="1" outlineLevel="1">
      <c r="A102" s="13" t="s">
        <v>656</v>
      </c>
      <c r="B102" s="13" t="s">
        <v>0</v>
      </c>
      <c r="C102" s="32">
        <v>0</v>
      </c>
      <c r="D102" s="13" t="s">
        <v>0</v>
      </c>
      <c r="E102" s="13" t="s">
        <v>0</v>
      </c>
      <c r="F102" s="32">
        <v>0</v>
      </c>
      <c r="G102" s="13" t="s">
        <v>0</v>
      </c>
    </row>
    <row r="103" spans="1:7" ht="15" hidden="1" outlineLevel="1">
      <c r="A103" s="13" t="s">
        <v>657</v>
      </c>
      <c r="B103" s="13" t="s">
        <v>0</v>
      </c>
      <c r="C103" s="32">
        <v>0</v>
      </c>
      <c r="D103" s="13" t="s">
        <v>0</v>
      </c>
      <c r="E103" s="13" t="s">
        <v>0</v>
      </c>
      <c r="F103" s="32">
        <v>0</v>
      </c>
      <c r="G103" s="13" t="s">
        <v>0</v>
      </c>
    </row>
    <row r="104" spans="1:7" ht="15" hidden="1" outlineLevel="1">
      <c r="A104" s="13" t="s">
        <v>658</v>
      </c>
      <c r="B104" s="13" t="s">
        <v>0</v>
      </c>
      <c r="C104" s="32">
        <v>0</v>
      </c>
      <c r="D104" s="13" t="s">
        <v>0</v>
      </c>
      <c r="E104" s="13" t="s">
        <v>0</v>
      </c>
      <c r="F104" s="32">
        <v>0</v>
      </c>
      <c r="G104" s="13" t="s">
        <v>0</v>
      </c>
    </row>
    <row r="105" spans="1:7" ht="15" hidden="1" outlineLevel="1">
      <c r="A105" s="13" t="s">
        <v>659</v>
      </c>
      <c r="B105" s="13" t="s">
        <v>0</v>
      </c>
      <c r="C105" s="32">
        <v>0</v>
      </c>
      <c r="D105" s="13" t="s">
        <v>0</v>
      </c>
      <c r="E105" s="13" t="s">
        <v>0</v>
      </c>
      <c r="F105" s="32">
        <v>0</v>
      </c>
      <c r="G105" s="13" t="s">
        <v>0</v>
      </c>
    </row>
    <row r="106" spans="1:7" ht="15" hidden="1" outlineLevel="1">
      <c r="A106" s="13" t="s">
        <v>660</v>
      </c>
      <c r="B106" s="13" t="s">
        <v>0</v>
      </c>
      <c r="C106" s="32">
        <v>0</v>
      </c>
      <c r="D106" s="13" t="s">
        <v>0</v>
      </c>
      <c r="E106" s="13" t="s">
        <v>0</v>
      </c>
      <c r="F106" s="32">
        <v>0</v>
      </c>
      <c r="G106" s="13" t="s">
        <v>0</v>
      </c>
    </row>
    <row r="107" spans="1:7" ht="15" hidden="1" outlineLevel="1">
      <c r="A107" s="13" t="s">
        <v>661</v>
      </c>
      <c r="B107" s="13" t="s">
        <v>0</v>
      </c>
      <c r="C107" s="32">
        <v>0</v>
      </c>
      <c r="D107" s="13" t="s">
        <v>0</v>
      </c>
      <c r="E107" s="13" t="s">
        <v>0</v>
      </c>
      <c r="F107" s="32">
        <v>0</v>
      </c>
      <c r="G107" s="13" t="s">
        <v>0</v>
      </c>
    </row>
    <row r="108" spans="1:7" ht="15" hidden="1" outlineLevel="1">
      <c r="A108" s="13" t="s">
        <v>662</v>
      </c>
      <c r="B108" s="13" t="s">
        <v>0</v>
      </c>
      <c r="C108" s="32">
        <v>0</v>
      </c>
      <c r="D108" s="13" t="s">
        <v>0</v>
      </c>
      <c r="E108" s="13" t="s">
        <v>0</v>
      </c>
      <c r="F108" s="32">
        <v>0</v>
      </c>
      <c r="G108" s="13" t="s">
        <v>0</v>
      </c>
    </row>
    <row r="109" spans="1:7" ht="15" hidden="1" outlineLevel="1">
      <c r="A109" s="13" t="s">
        <v>663</v>
      </c>
      <c r="B109" s="13" t="s">
        <v>0</v>
      </c>
      <c r="C109" s="32">
        <v>0</v>
      </c>
      <c r="D109" s="13" t="s">
        <v>0</v>
      </c>
      <c r="E109" s="13" t="s">
        <v>0</v>
      </c>
      <c r="F109" s="32">
        <v>0</v>
      </c>
      <c r="G109" s="13" t="s">
        <v>0</v>
      </c>
    </row>
    <row r="110" spans="1:7" ht="15" hidden="1" outlineLevel="1">
      <c r="A110" s="13" t="s">
        <v>664</v>
      </c>
      <c r="B110" s="13" t="s">
        <v>0</v>
      </c>
      <c r="C110" s="32">
        <v>0</v>
      </c>
      <c r="D110" s="13" t="s">
        <v>0</v>
      </c>
      <c r="E110" s="13" t="s">
        <v>0</v>
      </c>
      <c r="F110" s="32">
        <v>0</v>
      </c>
      <c r="G110" s="13" t="s">
        <v>0</v>
      </c>
    </row>
    <row r="111" spans="1:7" ht="15" hidden="1" outlineLevel="1">
      <c r="A111" s="13" t="s">
        <v>665</v>
      </c>
      <c r="B111" s="13" t="s">
        <v>0</v>
      </c>
      <c r="C111" s="32">
        <v>0</v>
      </c>
      <c r="D111" s="13" t="s">
        <v>0</v>
      </c>
      <c r="E111" s="13" t="s">
        <v>0</v>
      </c>
      <c r="F111" s="32">
        <v>0</v>
      </c>
      <c r="G111" s="13" t="s">
        <v>0</v>
      </c>
    </row>
    <row r="112" spans="1:7" ht="15" hidden="1" outlineLevel="1">
      <c r="A112" s="13" t="s">
        <v>666</v>
      </c>
      <c r="B112" s="13" t="s">
        <v>0</v>
      </c>
      <c r="C112" s="32">
        <v>0</v>
      </c>
      <c r="D112" s="13" t="s">
        <v>0</v>
      </c>
      <c r="E112" s="13" t="s">
        <v>0</v>
      </c>
      <c r="F112" s="32">
        <v>0</v>
      </c>
      <c r="G112" s="13" t="s">
        <v>0</v>
      </c>
    </row>
    <row r="113" spans="1:7" ht="15" hidden="1" outlineLevel="1">
      <c r="A113" s="13" t="s">
        <v>667</v>
      </c>
      <c r="B113" s="13" t="s">
        <v>0</v>
      </c>
      <c r="C113" s="32">
        <v>0</v>
      </c>
      <c r="D113" s="13" t="s">
        <v>0</v>
      </c>
      <c r="E113" s="13" t="s">
        <v>0</v>
      </c>
      <c r="F113" s="32">
        <v>0</v>
      </c>
      <c r="G113" s="13" t="s">
        <v>0</v>
      </c>
    </row>
    <row r="114" spans="1:7" ht="15" hidden="1" outlineLevel="1">
      <c r="A114" s="13" t="s">
        <v>668</v>
      </c>
      <c r="B114" s="13" t="s">
        <v>0</v>
      </c>
      <c r="C114" s="32">
        <v>0</v>
      </c>
      <c r="D114" s="13" t="s">
        <v>0</v>
      </c>
      <c r="E114" s="13" t="s">
        <v>0</v>
      </c>
      <c r="F114" s="32">
        <v>0</v>
      </c>
      <c r="G114" s="13" t="s">
        <v>0</v>
      </c>
    </row>
    <row r="115" spans="1:7" ht="15" hidden="1" outlineLevel="1">
      <c r="A115" s="13" t="s">
        <v>669</v>
      </c>
      <c r="B115" s="13" t="s">
        <v>0</v>
      </c>
      <c r="C115" s="32">
        <v>0</v>
      </c>
      <c r="D115" s="13" t="s">
        <v>0</v>
      </c>
      <c r="E115" s="13" t="s">
        <v>0</v>
      </c>
      <c r="F115" s="32">
        <v>0</v>
      </c>
      <c r="G115" s="13" t="s">
        <v>0</v>
      </c>
    </row>
    <row r="116" spans="1:7" ht="15" hidden="1" outlineLevel="1">
      <c r="A116" s="13" t="s">
        <v>670</v>
      </c>
      <c r="B116" s="13" t="s">
        <v>0</v>
      </c>
      <c r="C116" s="32">
        <v>0</v>
      </c>
      <c r="D116" s="13" t="s">
        <v>0</v>
      </c>
      <c r="E116" s="13" t="s">
        <v>0</v>
      </c>
      <c r="F116" s="32">
        <v>0</v>
      </c>
      <c r="G116" s="13" t="s">
        <v>0</v>
      </c>
    </row>
    <row r="117" spans="1:7" ht="15" hidden="1" outlineLevel="1">
      <c r="A117" s="13" t="s">
        <v>671</v>
      </c>
      <c r="B117" s="13" t="s">
        <v>0</v>
      </c>
      <c r="C117" s="32">
        <v>0</v>
      </c>
      <c r="D117" s="13" t="s">
        <v>0</v>
      </c>
      <c r="E117" s="13" t="s">
        <v>0</v>
      </c>
      <c r="F117" s="32">
        <v>0</v>
      </c>
      <c r="G117" s="13" t="s">
        <v>0</v>
      </c>
    </row>
    <row r="118" spans="1:7" ht="15" hidden="1" outlineLevel="1">
      <c r="A118" s="13" t="s">
        <v>672</v>
      </c>
      <c r="B118" s="13" t="s">
        <v>0</v>
      </c>
      <c r="C118" s="32">
        <v>0</v>
      </c>
      <c r="D118" s="13" t="s">
        <v>0</v>
      </c>
      <c r="E118" s="13" t="s">
        <v>0</v>
      </c>
      <c r="F118" s="32">
        <v>0</v>
      </c>
      <c r="G118" s="13" t="s">
        <v>0</v>
      </c>
    </row>
    <row r="119" spans="1:7" ht="15" hidden="1" outlineLevel="1">
      <c r="A119" s="13" t="s">
        <v>673</v>
      </c>
      <c r="B119" s="13" t="s">
        <v>0</v>
      </c>
      <c r="C119" s="32">
        <v>0</v>
      </c>
      <c r="D119" s="13" t="s">
        <v>0</v>
      </c>
      <c r="E119" s="13" t="s">
        <v>0</v>
      </c>
      <c r="F119" s="32">
        <v>0</v>
      </c>
      <c r="G119" s="13" t="s">
        <v>0</v>
      </c>
    </row>
    <row r="120" spans="1:7" ht="15" hidden="1" outlineLevel="1">
      <c r="A120" s="13" t="s">
        <v>674</v>
      </c>
      <c r="B120" s="13" t="s">
        <v>0</v>
      </c>
      <c r="C120" s="32">
        <v>0</v>
      </c>
      <c r="D120" s="13" t="s">
        <v>0</v>
      </c>
      <c r="E120" s="13" t="s">
        <v>0</v>
      </c>
      <c r="F120" s="32">
        <v>0</v>
      </c>
      <c r="G120" s="13" t="s">
        <v>0</v>
      </c>
    </row>
    <row r="121" spans="1:7" ht="15" hidden="1" outlineLevel="1">
      <c r="A121" s="13" t="s">
        <v>675</v>
      </c>
      <c r="B121" s="13" t="s">
        <v>0</v>
      </c>
      <c r="C121" s="32">
        <v>0</v>
      </c>
      <c r="D121" s="13" t="s">
        <v>0</v>
      </c>
      <c r="E121" s="13" t="s">
        <v>0</v>
      </c>
      <c r="F121" s="32">
        <v>0</v>
      </c>
      <c r="G121" s="13" t="s">
        <v>0</v>
      </c>
    </row>
    <row r="122" spans="1:7" ht="15" hidden="1" outlineLevel="1">
      <c r="A122" s="13" t="s">
        <v>676</v>
      </c>
      <c r="B122" s="13" t="s">
        <v>0</v>
      </c>
      <c r="C122" s="32">
        <v>0</v>
      </c>
      <c r="D122" s="13" t="s">
        <v>0</v>
      </c>
      <c r="E122" s="13" t="s">
        <v>0</v>
      </c>
      <c r="F122" s="32">
        <v>0</v>
      </c>
      <c r="G122" s="13" t="s">
        <v>0</v>
      </c>
    </row>
    <row r="123" spans="1:7" ht="15" hidden="1" outlineLevel="1">
      <c r="A123" s="13" t="s">
        <v>677</v>
      </c>
      <c r="B123" s="13" t="s">
        <v>0</v>
      </c>
      <c r="C123" s="32">
        <v>0</v>
      </c>
      <c r="D123" s="13" t="s">
        <v>0</v>
      </c>
      <c r="E123" s="13" t="s">
        <v>0</v>
      </c>
      <c r="F123" s="32">
        <v>0</v>
      </c>
      <c r="G123" s="13" t="s">
        <v>0</v>
      </c>
    </row>
    <row r="124" spans="1:7" ht="15" hidden="1" outlineLevel="1">
      <c r="A124" s="13" t="s">
        <v>678</v>
      </c>
      <c r="B124" s="13" t="s">
        <v>0</v>
      </c>
      <c r="C124" s="32">
        <v>0</v>
      </c>
      <c r="D124" s="13" t="s">
        <v>0</v>
      </c>
      <c r="E124" s="13" t="s">
        <v>0</v>
      </c>
      <c r="F124" s="32">
        <v>0</v>
      </c>
      <c r="G124" s="13" t="s">
        <v>0</v>
      </c>
    </row>
    <row r="125" spans="1:7" ht="15" hidden="1" outlineLevel="1">
      <c r="A125" s="13" t="s">
        <v>679</v>
      </c>
      <c r="B125" s="13" t="s">
        <v>0</v>
      </c>
      <c r="C125" s="32">
        <v>0</v>
      </c>
      <c r="D125" s="13" t="s">
        <v>0</v>
      </c>
      <c r="E125" s="13" t="s">
        <v>0</v>
      </c>
      <c r="F125" s="32">
        <v>0</v>
      </c>
      <c r="G125" s="13" t="s">
        <v>0</v>
      </c>
    </row>
    <row r="126" spans="1:7" ht="15" hidden="1" outlineLevel="1">
      <c r="A126" s="13" t="s">
        <v>680</v>
      </c>
      <c r="B126" s="13" t="s">
        <v>0</v>
      </c>
      <c r="C126" s="32">
        <v>0</v>
      </c>
      <c r="D126" s="13" t="s">
        <v>0</v>
      </c>
      <c r="E126" s="13" t="s">
        <v>0</v>
      </c>
      <c r="F126" s="32">
        <v>0</v>
      </c>
      <c r="G126" s="13" t="s">
        <v>0</v>
      </c>
    </row>
    <row r="127" spans="1:7" ht="15" hidden="1" outlineLevel="1">
      <c r="A127" s="13" t="s">
        <v>681</v>
      </c>
      <c r="B127" s="13" t="s">
        <v>0</v>
      </c>
      <c r="C127" s="32">
        <v>0</v>
      </c>
      <c r="D127" s="13" t="s">
        <v>0</v>
      </c>
      <c r="E127" s="13" t="s">
        <v>0</v>
      </c>
      <c r="F127" s="32">
        <v>0</v>
      </c>
      <c r="G127" s="13" t="s">
        <v>0</v>
      </c>
    </row>
    <row r="128" spans="1:7" ht="15" hidden="1" outlineLevel="1">
      <c r="A128" s="13" t="s">
        <v>682</v>
      </c>
      <c r="B128" s="13" t="s">
        <v>0</v>
      </c>
      <c r="C128" s="32">
        <v>0</v>
      </c>
      <c r="D128" s="13" t="s">
        <v>0</v>
      </c>
      <c r="E128" s="13" t="s">
        <v>0</v>
      </c>
      <c r="F128" s="32">
        <v>0</v>
      </c>
      <c r="G128" s="13" t="s">
        <v>0</v>
      </c>
    </row>
    <row r="129" spans="1:7" ht="15" hidden="1" outlineLevel="1">
      <c r="A129" s="13" t="s">
        <v>683</v>
      </c>
      <c r="B129" s="13" t="s">
        <v>0</v>
      </c>
      <c r="C129" s="32">
        <v>0</v>
      </c>
      <c r="D129" s="13" t="s">
        <v>0</v>
      </c>
      <c r="E129" s="13" t="s">
        <v>0</v>
      </c>
      <c r="F129" s="32">
        <v>0</v>
      </c>
      <c r="G129" s="13" t="s">
        <v>0</v>
      </c>
    </row>
    <row r="130" spans="1:7" ht="15" collapsed="1">
      <c r="A130" s="29" t="s">
        <v>0</v>
      </c>
      <c r="B130" s="28" t="s">
        <v>684</v>
      </c>
      <c r="C130" s="29" t="s">
        <v>540</v>
      </c>
      <c r="D130" s="29" t="s">
        <v>541</v>
      </c>
      <c r="E130" s="29" t="s">
        <v>0</v>
      </c>
      <c r="F130" s="29" t="s">
        <v>510</v>
      </c>
      <c r="G130" s="29" t="s">
        <v>0</v>
      </c>
    </row>
    <row r="131" spans="1:7" ht="15" hidden="1" outlineLevel="1">
      <c r="A131" s="13" t="s">
        <v>685</v>
      </c>
      <c r="B131" s="13" t="s">
        <v>0</v>
      </c>
      <c r="C131" s="13" t="s">
        <v>0</v>
      </c>
      <c r="D131" s="13" t="s">
        <v>0</v>
      </c>
      <c r="E131" s="13" t="s">
        <v>0</v>
      </c>
      <c r="F131" s="13" t="s">
        <v>0</v>
      </c>
      <c r="G131" s="13" t="s">
        <v>0</v>
      </c>
    </row>
    <row r="132" spans="1:7" ht="15" hidden="1" outlineLevel="1">
      <c r="A132" s="13" t="s">
        <v>686</v>
      </c>
      <c r="B132" s="13" t="s">
        <v>0</v>
      </c>
      <c r="C132" s="13" t="s">
        <v>0</v>
      </c>
      <c r="D132" s="13" t="s">
        <v>0</v>
      </c>
      <c r="E132" s="13" t="s">
        <v>0</v>
      </c>
      <c r="F132" s="13" t="s">
        <v>0</v>
      </c>
      <c r="G132" s="13" t="s">
        <v>0</v>
      </c>
    </row>
    <row r="133" spans="1:7" ht="15" hidden="1" outlineLevel="1">
      <c r="A133" s="13" t="s">
        <v>687</v>
      </c>
      <c r="B133" s="13" t="s">
        <v>0</v>
      </c>
      <c r="C133" s="13" t="s">
        <v>0</v>
      </c>
      <c r="D133" s="13" t="s">
        <v>0</v>
      </c>
      <c r="E133" s="13" t="s">
        <v>0</v>
      </c>
      <c r="F133" s="13" t="s">
        <v>0</v>
      </c>
      <c r="G133" s="13" t="s">
        <v>0</v>
      </c>
    </row>
    <row r="134" spans="1:7" ht="15" hidden="1" outlineLevel="1">
      <c r="A134" s="13" t="s">
        <v>688</v>
      </c>
      <c r="B134" s="13" t="s">
        <v>0</v>
      </c>
      <c r="C134" s="13" t="s">
        <v>0</v>
      </c>
      <c r="D134" s="13" t="s">
        <v>0</v>
      </c>
      <c r="E134" s="13" t="s">
        <v>0</v>
      </c>
      <c r="F134" s="13" t="s">
        <v>0</v>
      </c>
      <c r="G134" s="13" t="s">
        <v>0</v>
      </c>
    </row>
    <row r="135" spans="1:7" ht="15" hidden="1" outlineLevel="1">
      <c r="A135" s="13" t="s">
        <v>689</v>
      </c>
      <c r="B135" s="13" t="s">
        <v>0</v>
      </c>
      <c r="C135" s="13" t="s">
        <v>0</v>
      </c>
      <c r="D135" s="13" t="s">
        <v>0</v>
      </c>
      <c r="E135" s="13" t="s">
        <v>0</v>
      </c>
      <c r="F135" s="13" t="s">
        <v>0</v>
      </c>
      <c r="G135" s="13" t="s">
        <v>0</v>
      </c>
    </row>
    <row r="136" spans="1:7" ht="15" hidden="1" outlineLevel="1">
      <c r="A136" s="13" t="s">
        <v>690</v>
      </c>
      <c r="B136" s="13" t="s">
        <v>0</v>
      </c>
      <c r="C136" s="13" t="s">
        <v>0</v>
      </c>
      <c r="D136" s="13" t="s">
        <v>0</v>
      </c>
      <c r="E136" s="13" t="s">
        <v>0</v>
      </c>
      <c r="F136" s="13" t="s">
        <v>0</v>
      </c>
      <c r="G136" s="13" t="s">
        <v>0</v>
      </c>
    </row>
    <row r="137" spans="1:7" ht="15">
      <c r="A137" s="29" t="s">
        <v>0</v>
      </c>
      <c r="B137" s="28" t="s">
        <v>691</v>
      </c>
      <c r="C137" s="29" t="s">
        <v>540</v>
      </c>
      <c r="D137" s="29" t="s">
        <v>541</v>
      </c>
      <c r="E137" s="29" t="s">
        <v>0</v>
      </c>
      <c r="F137" s="29" t="s">
        <v>510</v>
      </c>
      <c r="G137" s="29" t="s">
        <v>0</v>
      </c>
    </row>
    <row r="138" spans="1:7" ht="15">
      <c r="A138" s="13" t="s">
        <v>692</v>
      </c>
      <c r="B138" s="13" t="s">
        <v>693</v>
      </c>
      <c r="C138" s="32">
        <v>0</v>
      </c>
      <c r="D138" s="13" t="s">
        <v>108</v>
      </c>
      <c r="E138" s="13" t="s">
        <v>0</v>
      </c>
      <c r="F138" s="32">
        <v>0</v>
      </c>
      <c r="G138" s="13" t="s">
        <v>0</v>
      </c>
    </row>
    <row r="139" spans="1:7" ht="15">
      <c r="A139" s="13" t="s">
        <v>694</v>
      </c>
      <c r="B139" s="13" t="s">
        <v>695</v>
      </c>
      <c r="C139" s="32">
        <v>1</v>
      </c>
      <c r="D139" s="13" t="s">
        <v>108</v>
      </c>
      <c r="E139" s="13" t="s">
        <v>0</v>
      </c>
      <c r="F139" s="32">
        <v>1</v>
      </c>
      <c r="G139" s="13" t="s">
        <v>0</v>
      </c>
    </row>
    <row r="140" spans="1:7" ht="15" collapsed="1">
      <c r="A140" s="13" t="s">
        <v>696</v>
      </c>
      <c r="B140" s="13" t="s">
        <v>92</v>
      </c>
      <c r="C140" s="32">
        <v>0</v>
      </c>
      <c r="D140" s="13" t="s">
        <v>108</v>
      </c>
      <c r="E140" s="13" t="s">
        <v>0</v>
      </c>
      <c r="F140" s="32">
        <v>0</v>
      </c>
      <c r="G140" s="13" t="s">
        <v>0</v>
      </c>
    </row>
    <row r="141" spans="1:7" ht="15" hidden="1" outlineLevel="1">
      <c r="A141" s="13" t="s">
        <v>697</v>
      </c>
      <c r="B141" s="13" t="s">
        <v>0</v>
      </c>
      <c r="C141" s="13" t="s">
        <v>0</v>
      </c>
      <c r="D141" s="13" t="s">
        <v>0</v>
      </c>
      <c r="E141" s="13" t="s">
        <v>0</v>
      </c>
      <c r="F141" s="13" t="s">
        <v>0</v>
      </c>
      <c r="G141" s="13" t="s">
        <v>0</v>
      </c>
    </row>
    <row r="142" spans="1:7" ht="15" hidden="1" outlineLevel="1">
      <c r="A142" s="13" t="s">
        <v>698</v>
      </c>
      <c r="B142" s="13" t="s">
        <v>0</v>
      </c>
      <c r="C142" s="13" t="s">
        <v>0</v>
      </c>
      <c r="D142" s="13" t="s">
        <v>0</v>
      </c>
      <c r="E142" s="13" t="s">
        <v>0</v>
      </c>
      <c r="F142" s="13" t="s">
        <v>0</v>
      </c>
      <c r="G142" s="13" t="s">
        <v>0</v>
      </c>
    </row>
    <row r="143" spans="1:7" ht="15" hidden="1" outlineLevel="1">
      <c r="A143" s="13" t="s">
        <v>699</v>
      </c>
      <c r="B143" s="13" t="s">
        <v>0</v>
      </c>
      <c r="C143" s="13" t="s">
        <v>0</v>
      </c>
      <c r="D143" s="13" t="s">
        <v>0</v>
      </c>
      <c r="E143" s="13" t="s">
        <v>0</v>
      </c>
      <c r="F143" s="13" t="s">
        <v>0</v>
      </c>
      <c r="G143" s="13" t="s">
        <v>0</v>
      </c>
    </row>
    <row r="144" spans="1:7" ht="15" hidden="1" outlineLevel="1">
      <c r="A144" s="13" t="s">
        <v>700</v>
      </c>
      <c r="B144" s="13" t="s">
        <v>0</v>
      </c>
      <c r="C144" s="13" t="s">
        <v>0</v>
      </c>
      <c r="D144" s="13" t="s">
        <v>0</v>
      </c>
      <c r="E144" s="13" t="s">
        <v>0</v>
      </c>
      <c r="F144" s="13" t="s">
        <v>0</v>
      </c>
      <c r="G144" s="13" t="s">
        <v>0</v>
      </c>
    </row>
    <row r="145" spans="1:7" ht="15" hidden="1" outlineLevel="1">
      <c r="A145" s="13" t="s">
        <v>701</v>
      </c>
      <c r="B145" s="13" t="s">
        <v>0</v>
      </c>
      <c r="C145" s="13" t="s">
        <v>0</v>
      </c>
      <c r="D145" s="13" t="s">
        <v>0</v>
      </c>
      <c r="E145" s="13" t="s">
        <v>0</v>
      </c>
      <c r="F145" s="13" t="s">
        <v>0</v>
      </c>
      <c r="G145" s="13" t="s">
        <v>0</v>
      </c>
    </row>
    <row r="146" spans="1:7" ht="15" hidden="1" outlineLevel="1">
      <c r="A146" s="13" t="s">
        <v>702</v>
      </c>
      <c r="B146" s="13" t="s">
        <v>0</v>
      </c>
      <c r="C146" s="13" t="s">
        <v>0</v>
      </c>
      <c r="D146" s="13" t="s">
        <v>0</v>
      </c>
      <c r="E146" s="13" t="s">
        <v>0</v>
      </c>
      <c r="F146" s="13" t="s">
        <v>0</v>
      </c>
      <c r="G146" s="13" t="s">
        <v>0</v>
      </c>
    </row>
    <row r="147" spans="1:7" ht="15">
      <c r="A147" s="29" t="s">
        <v>0</v>
      </c>
      <c r="B147" s="28" t="s">
        <v>703</v>
      </c>
      <c r="C147" s="29" t="s">
        <v>540</v>
      </c>
      <c r="D147" s="29" t="s">
        <v>541</v>
      </c>
      <c r="E147" s="29" t="s">
        <v>0</v>
      </c>
      <c r="F147" s="29" t="s">
        <v>510</v>
      </c>
      <c r="G147" s="29" t="s">
        <v>0</v>
      </c>
    </row>
    <row r="148" spans="1:7" ht="15">
      <c r="A148" s="13" t="s">
        <v>704</v>
      </c>
      <c r="B148" s="13" t="s">
        <v>705</v>
      </c>
      <c r="C148" s="32">
        <v>0.000244</v>
      </c>
      <c r="D148" s="13" t="s">
        <v>108</v>
      </c>
      <c r="E148" s="13" t="s">
        <v>0</v>
      </c>
      <c r="F148" s="32">
        <v>0.000244</v>
      </c>
      <c r="G148" s="13" t="s">
        <v>0</v>
      </c>
    </row>
    <row r="149" spans="1:7" ht="15">
      <c r="A149" s="13" t="s">
        <v>706</v>
      </c>
      <c r="B149" s="13" t="s">
        <v>707</v>
      </c>
      <c r="C149" s="32">
        <v>0.124077</v>
      </c>
      <c r="D149" s="13" t="s">
        <v>108</v>
      </c>
      <c r="E149" s="13" t="s">
        <v>0</v>
      </c>
      <c r="F149" s="32">
        <v>0.124077</v>
      </c>
      <c r="G149" s="13" t="s">
        <v>0</v>
      </c>
    </row>
    <row r="150" spans="1:7" ht="15">
      <c r="A150" s="13" t="s">
        <v>708</v>
      </c>
      <c r="B150" s="13" t="s">
        <v>709</v>
      </c>
      <c r="C150" s="32">
        <v>0.180624</v>
      </c>
      <c r="D150" s="13" t="s">
        <v>108</v>
      </c>
      <c r="E150" s="13" t="s">
        <v>0</v>
      </c>
      <c r="F150" s="32">
        <v>0.180624</v>
      </c>
      <c r="G150" s="13" t="s">
        <v>0</v>
      </c>
    </row>
    <row r="151" spans="1:7" ht="15">
      <c r="A151" s="13" t="s">
        <v>710</v>
      </c>
      <c r="B151" s="13" t="s">
        <v>711</v>
      </c>
      <c r="C151" s="32">
        <v>0.214551</v>
      </c>
      <c r="D151" s="13" t="s">
        <v>108</v>
      </c>
      <c r="E151" s="13" t="s">
        <v>0</v>
      </c>
      <c r="F151" s="32">
        <v>0.214551</v>
      </c>
      <c r="G151" s="13" t="s">
        <v>0</v>
      </c>
    </row>
    <row r="152" spans="1:7" ht="15" collapsed="1">
      <c r="A152" s="13" t="s">
        <v>712</v>
      </c>
      <c r="B152" s="13" t="s">
        <v>713</v>
      </c>
      <c r="C152" s="32">
        <v>0.480501</v>
      </c>
      <c r="D152" s="13" t="s">
        <v>108</v>
      </c>
      <c r="E152" s="13" t="s">
        <v>0</v>
      </c>
      <c r="F152" s="32">
        <v>0.480501</v>
      </c>
      <c r="G152" s="13" t="s">
        <v>0</v>
      </c>
    </row>
    <row r="153" spans="1:7" ht="15" hidden="1" outlineLevel="1">
      <c r="A153" s="13" t="s">
        <v>714</v>
      </c>
      <c r="B153" s="13" t="s">
        <v>0</v>
      </c>
      <c r="C153" s="13" t="s">
        <v>0</v>
      </c>
      <c r="D153" s="13" t="s">
        <v>0</v>
      </c>
      <c r="E153" s="13" t="s">
        <v>0</v>
      </c>
      <c r="F153" s="13" t="s">
        <v>0</v>
      </c>
      <c r="G153" s="13" t="s">
        <v>0</v>
      </c>
    </row>
    <row r="154" spans="1:7" ht="15" hidden="1" outlineLevel="1">
      <c r="A154" s="13" t="s">
        <v>715</v>
      </c>
      <c r="B154" s="13" t="s">
        <v>0</v>
      </c>
      <c r="C154" s="13" t="s">
        <v>0</v>
      </c>
      <c r="D154" s="13" t="s">
        <v>0</v>
      </c>
      <c r="E154" s="13" t="s">
        <v>0</v>
      </c>
      <c r="F154" s="13" t="s">
        <v>0</v>
      </c>
      <c r="G154" s="13" t="s">
        <v>0</v>
      </c>
    </row>
    <row r="155" spans="1:7" ht="15" hidden="1" outlineLevel="1">
      <c r="A155" s="13" t="s">
        <v>716</v>
      </c>
      <c r="B155" s="13" t="s">
        <v>0</v>
      </c>
      <c r="C155" s="13" t="s">
        <v>0</v>
      </c>
      <c r="D155" s="13" t="s">
        <v>0</v>
      </c>
      <c r="E155" s="13" t="s">
        <v>0</v>
      </c>
      <c r="F155" s="13" t="s">
        <v>0</v>
      </c>
      <c r="G155" s="13" t="s">
        <v>0</v>
      </c>
    </row>
    <row r="156" spans="1:7" ht="15" hidden="1" outlineLevel="1">
      <c r="A156" s="13" t="s">
        <v>717</v>
      </c>
      <c r="B156" s="13" t="s">
        <v>0</v>
      </c>
      <c r="C156" s="13" t="s">
        <v>0</v>
      </c>
      <c r="D156" s="13" t="s">
        <v>0</v>
      </c>
      <c r="E156" s="13" t="s">
        <v>0</v>
      </c>
      <c r="F156" s="13" t="s">
        <v>0</v>
      </c>
      <c r="G156" s="13" t="s">
        <v>0</v>
      </c>
    </row>
    <row r="157" spans="1:7" ht="15">
      <c r="A157" s="29" t="s">
        <v>0</v>
      </c>
      <c r="B157" s="28" t="s">
        <v>718</v>
      </c>
      <c r="C157" s="29" t="s">
        <v>540</v>
      </c>
      <c r="D157" s="29" t="s">
        <v>541</v>
      </c>
      <c r="E157" s="29" t="s">
        <v>0</v>
      </c>
      <c r="F157" s="29" t="s">
        <v>510</v>
      </c>
      <c r="G157" s="29" t="s">
        <v>0</v>
      </c>
    </row>
    <row r="158" spans="1:7" ht="15" collapsed="1">
      <c r="A158" s="13" t="s">
        <v>719</v>
      </c>
      <c r="B158" s="13" t="s">
        <v>720</v>
      </c>
      <c r="C158" s="44">
        <v>0</v>
      </c>
      <c r="D158" s="13" t="s">
        <v>108</v>
      </c>
      <c r="E158" s="13" t="s">
        <v>0</v>
      </c>
      <c r="F158" s="44">
        <v>0</v>
      </c>
      <c r="G158" s="13" t="s">
        <v>0</v>
      </c>
    </row>
    <row r="159" spans="1:7" ht="15" hidden="1" outlineLevel="1">
      <c r="A159" s="13" t="s">
        <v>721</v>
      </c>
      <c r="B159" s="13" t="s">
        <v>0</v>
      </c>
      <c r="C159" s="13" t="s">
        <v>0</v>
      </c>
      <c r="D159" s="13" t="s">
        <v>0</v>
      </c>
      <c r="E159" s="13" t="s">
        <v>0</v>
      </c>
      <c r="F159" s="13" t="s">
        <v>0</v>
      </c>
      <c r="G159" s="13" t="s">
        <v>0</v>
      </c>
    </row>
    <row r="160" spans="1:7" ht="15" hidden="1" outlineLevel="1">
      <c r="A160" s="13" t="s">
        <v>722</v>
      </c>
      <c r="B160" s="13" t="s">
        <v>0</v>
      </c>
      <c r="C160" s="13" t="s">
        <v>0</v>
      </c>
      <c r="D160" s="13" t="s">
        <v>0</v>
      </c>
      <c r="E160" s="13" t="s">
        <v>0</v>
      </c>
      <c r="F160" s="13" t="s">
        <v>0</v>
      </c>
      <c r="G160" s="13" t="s">
        <v>0</v>
      </c>
    </row>
    <row r="161" spans="1:7" ht="15" hidden="1" outlineLevel="1">
      <c r="A161" s="13" t="s">
        <v>723</v>
      </c>
      <c r="B161" s="13" t="s">
        <v>0</v>
      </c>
      <c r="C161" s="13" t="s">
        <v>0</v>
      </c>
      <c r="D161" s="13" t="s">
        <v>0</v>
      </c>
      <c r="E161" s="13" t="s">
        <v>0</v>
      </c>
      <c r="F161" s="13" t="s">
        <v>0</v>
      </c>
      <c r="G161" s="13" t="s">
        <v>0</v>
      </c>
    </row>
    <row r="162" spans="1:7" ht="15" hidden="1" outlineLevel="1">
      <c r="A162" s="13" t="s">
        <v>724</v>
      </c>
      <c r="B162" s="13" t="s">
        <v>0</v>
      </c>
      <c r="C162" s="13" t="s">
        <v>0</v>
      </c>
      <c r="D162" s="13" t="s">
        <v>0</v>
      </c>
      <c r="E162" s="13" t="s">
        <v>0</v>
      </c>
      <c r="F162" s="13" t="s">
        <v>0</v>
      </c>
      <c r="G162" s="13" t="s">
        <v>0</v>
      </c>
    </row>
    <row r="163" spans="1:7" ht="18.3">
      <c r="A163" s="45" t="s">
        <v>0</v>
      </c>
      <c r="B163" s="46" t="s">
        <v>506</v>
      </c>
      <c r="C163" s="45" t="s">
        <v>0</v>
      </c>
      <c r="D163" s="45" t="s">
        <v>0</v>
      </c>
      <c r="E163" s="45" t="s">
        <v>0</v>
      </c>
      <c r="F163" s="45" t="s">
        <v>0</v>
      </c>
      <c r="G163" s="45" t="s">
        <v>0</v>
      </c>
    </row>
    <row r="164" spans="1:7" ht="27.95">
      <c r="A164" s="29" t="s">
        <v>0</v>
      </c>
      <c r="B164" s="28" t="s">
        <v>725</v>
      </c>
      <c r="C164" s="29" t="s">
        <v>57</v>
      </c>
      <c r="D164" s="29" t="s">
        <v>726</v>
      </c>
      <c r="E164" s="29" t="s">
        <v>0</v>
      </c>
      <c r="F164" s="29" t="s">
        <v>540</v>
      </c>
      <c r="G164" s="29" t="s">
        <v>727</v>
      </c>
    </row>
    <row r="165" spans="1:7" ht="15">
      <c r="A165" s="13" t="s">
        <v>728</v>
      </c>
      <c r="B165" s="13" t="s">
        <v>729</v>
      </c>
      <c r="C165" s="31">
        <v>717.173508</v>
      </c>
      <c r="D165" s="31">
        <v>14988</v>
      </c>
      <c r="E165" s="13" t="s">
        <v>0</v>
      </c>
      <c r="F165" s="13"/>
      <c r="G165" s="13"/>
    </row>
    <row r="166" spans="1:7" ht="15">
      <c r="A166" s="13"/>
      <c r="B166" s="13" t="s">
        <v>0</v>
      </c>
      <c r="C166" s="13" t="s">
        <v>0</v>
      </c>
      <c r="D166" s="13" t="s">
        <v>0</v>
      </c>
      <c r="E166" s="13" t="s">
        <v>0</v>
      </c>
      <c r="F166" s="13" t="s">
        <v>0</v>
      </c>
      <c r="G166" s="13" t="s">
        <v>0</v>
      </c>
    </row>
    <row r="167" spans="1:7" ht="15">
      <c r="A167" s="13"/>
      <c r="B167" s="13" t="s">
        <v>730</v>
      </c>
      <c r="C167" s="13" t="s">
        <v>0</v>
      </c>
      <c r="D167" s="13" t="s">
        <v>0</v>
      </c>
      <c r="E167" s="13" t="s">
        <v>0</v>
      </c>
      <c r="F167" s="13" t="s">
        <v>0</v>
      </c>
      <c r="G167" s="13" t="s">
        <v>0</v>
      </c>
    </row>
    <row r="168" spans="1:7" ht="15">
      <c r="A168" s="13" t="s">
        <v>731</v>
      </c>
      <c r="B168" s="13" t="s">
        <v>732</v>
      </c>
      <c r="C168" s="31">
        <v>1735.754906</v>
      </c>
      <c r="D168" s="31">
        <v>5790</v>
      </c>
      <c r="E168" s="13" t="s">
        <v>0</v>
      </c>
      <c r="F168" s="32">
        <v>0.16148</v>
      </c>
      <c r="G168" s="32">
        <v>0.386309</v>
      </c>
    </row>
    <row r="169" spans="1:7" ht="15">
      <c r="A169" s="13" t="s">
        <v>733</v>
      </c>
      <c r="B169" s="13" t="s">
        <v>734</v>
      </c>
      <c r="C169" s="31">
        <v>4379.819074</v>
      </c>
      <c r="D169" s="31">
        <v>6173</v>
      </c>
      <c r="E169" s="13" t="s">
        <v>0</v>
      </c>
      <c r="F169" s="32">
        <v>0.407463</v>
      </c>
      <c r="G169" s="32">
        <v>0.411862</v>
      </c>
    </row>
    <row r="170" spans="1:7" ht="15">
      <c r="A170" s="13" t="s">
        <v>735</v>
      </c>
      <c r="B170" s="13" t="s">
        <v>736</v>
      </c>
      <c r="C170" s="31">
        <v>2242.918468</v>
      </c>
      <c r="D170" s="31">
        <v>1869</v>
      </c>
      <c r="E170" s="13" t="s">
        <v>0</v>
      </c>
      <c r="F170" s="32">
        <v>0.208663</v>
      </c>
      <c r="G170" s="32">
        <v>0.124699</v>
      </c>
    </row>
    <row r="171" spans="1:7" ht="15">
      <c r="A171" s="13" t="s">
        <v>737</v>
      </c>
      <c r="B171" s="13" t="s">
        <v>738</v>
      </c>
      <c r="C171" s="31">
        <v>1167.111765</v>
      </c>
      <c r="D171" s="31">
        <v>679</v>
      </c>
      <c r="E171" s="13" t="s">
        <v>0</v>
      </c>
      <c r="F171" s="32">
        <v>0.108578</v>
      </c>
      <c r="G171" s="32">
        <v>0.045302</v>
      </c>
    </row>
    <row r="172" spans="1:7" ht="15">
      <c r="A172" s="13" t="s">
        <v>739</v>
      </c>
      <c r="B172" s="13" t="s">
        <v>740</v>
      </c>
      <c r="C172" s="31">
        <v>566.800636</v>
      </c>
      <c r="D172" s="31">
        <v>256</v>
      </c>
      <c r="E172" s="13" t="s">
        <v>0</v>
      </c>
      <c r="F172" s="32">
        <v>0.05273</v>
      </c>
      <c r="G172" s="32">
        <v>0.01708</v>
      </c>
    </row>
    <row r="173" spans="1:7" ht="15">
      <c r="A173" s="13" t="s">
        <v>741</v>
      </c>
      <c r="B173" s="13" t="s">
        <v>742</v>
      </c>
      <c r="C173" s="31">
        <v>340.101937</v>
      </c>
      <c r="D173" s="31">
        <v>126</v>
      </c>
      <c r="E173" s="13" t="s">
        <v>0</v>
      </c>
      <c r="F173" s="32">
        <v>0.03164</v>
      </c>
      <c r="G173" s="32">
        <v>0.008406</v>
      </c>
    </row>
    <row r="174" spans="1:7" ht="15">
      <c r="A174" s="13" t="s">
        <v>743</v>
      </c>
      <c r="B174" s="13" t="s">
        <v>744</v>
      </c>
      <c r="C174" s="31">
        <v>227.912077</v>
      </c>
      <c r="D174" s="31">
        <v>71</v>
      </c>
      <c r="E174" s="13" t="s">
        <v>0</v>
      </c>
      <c r="F174" s="32">
        <v>0.021203</v>
      </c>
      <c r="G174" s="32">
        <v>0.004737</v>
      </c>
    </row>
    <row r="175" spans="1:7" ht="15">
      <c r="A175" s="13" t="s">
        <v>745</v>
      </c>
      <c r="B175" s="13" t="s">
        <v>746</v>
      </c>
      <c r="C175" s="31">
        <v>88.577673</v>
      </c>
      <c r="D175" s="31">
        <v>24</v>
      </c>
      <c r="E175" s="13" t="s">
        <v>0</v>
      </c>
      <c r="F175" s="32">
        <v>0.00824</v>
      </c>
      <c r="G175" s="32">
        <v>0.001601</v>
      </c>
    </row>
    <row r="176" spans="1:7" ht="15">
      <c r="A176" s="13" t="s">
        <v>747</v>
      </c>
      <c r="B176" s="13" t="s">
        <v>748</v>
      </c>
      <c r="C176" s="31">
        <v>0</v>
      </c>
      <c r="D176" s="31">
        <v>0</v>
      </c>
      <c r="E176" s="13" t="s">
        <v>0</v>
      </c>
      <c r="F176" s="32">
        <v>0</v>
      </c>
      <c r="G176" s="32">
        <v>0</v>
      </c>
    </row>
    <row r="177" spans="1:7" ht="15" hidden="1">
      <c r="A177" s="13" t="s">
        <v>749</v>
      </c>
      <c r="B177" s="13"/>
      <c r="C177" s="31">
        <v>0</v>
      </c>
      <c r="D177" s="31">
        <v>0</v>
      </c>
      <c r="E177" s="13" t="s">
        <v>0</v>
      </c>
      <c r="F177" s="32">
        <v>0</v>
      </c>
      <c r="G177" s="32">
        <v>0</v>
      </c>
    </row>
    <row r="178" spans="1:7" ht="15" hidden="1">
      <c r="A178" s="13" t="s">
        <v>750</v>
      </c>
      <c r="B178" s="13"/>
      <c r="C178" s="31">
        <v>0</v>
      </c>
      <c r="D178" s="31">
        <v>0</v>
      </c>
      <c r="E178" s="13" t="s">
        <v>0</v>
      </c>
      <c r="F178" s="32">
        <v>0</v>
      </c>
      <c r="G178" s="32">
        <v>0</v>
      </c>
    </row>
    <row r="179" spans="1:7" ht="15" hidden="1">
      <c r="A179" s="13" t="s">
        <v>751</v>
      </c>
      <c r="B179" s="13"/>
      <c r="C179" s="31">
        <v>0</v>
      </c>
      <c r="D179" s="31">
        <v>0</v>
      </c>
      <c r="E179" s="13" t="s">
        <v>0</v>
      </c>
      <c r="F179" s="32">
        <v>0</v>
      </c>
      <c r="G179" s="32">
        <v>0</v>
      </c>
    </row>
    <row r="180" spans="1:7" ht="15" hidden="1">
      <c r="A180" s="13" t="s">
        <v>752</v>
      </c>
      <c r="B180" s="13"/>
      <c r="C180" s="31">
        <v>0</v>
      </c>
      <c r="D180" s="31">
        <v>0</v>
      </c>
      <c r="E180" s="13" t="s">
        <v>0</v>
      </c>
      <c r="F180" s="32">
        <v>0</v>
      </c>
      <c r="G180" s="32">
        <v>0</v>
      </c>
    </row>
    <row r="181" spans="1:7" ht="15" hidden="1">
      <c r="A181" s="13" t="s">
        <v>753</v>
      </c>
      <c r="B181" s="13"/>
      <c r="C181" s="31">
        <v>0</v>
      </c>
      <c r="D181" s="31">
        <v>0</v>
      </c>
      <c r="E181" s="13" t="s">
        <v>0</v>
      </c>
      <c r="F181" s="32">
        <v>0</v>
      </c>
      <c r="G181" s="32">
        <v>0</v>
      </c>
    </row>
    <row r="182" spans="1:7" ht="15" hidden="1">
      <c r="A182" s="13" t="s">
        <v>754</v>
      </c>
      <c r="B182" s="13"/>
      <c r="C182" s="31">
        <v>0</v>
      </c>
      <c r="D182" s="31">
        <v>0</v>
      </c>
      <c r="E182" s="13" t="s">
        <v>0</v>
      </c>
      <c r="F182" s="32">
        <v>0</v>
      </c>
      <c r="G182" s="32">
        <v>0</v>
      </c>
    </row>
    <row r="183" spans="1:7" ht="15" hidden="1">
      <c r="A183" s="13" t="s">
        <v>755</v>
      </c>
      <c r="B183" s="13"/>
      <c r="C183" s="31">
        <v>0</v>
      </c>
      <c r="D183" s="31">
        <v>0</v>
      </c>
      <c r="E183" s="13" t="s">
        <v>0</v>
      </c>
      <c r="F183" s="32">
        <v>0</v>
      </c>
      <c r="G183" s="32">
        <v>0</v>
      </c>
    </row>
    <row r="184" spans="1:7" ht="15" hidden="1">
      <c r="A184" s="13" t="s">
        <v>756</v>
      </c>
      <c r="B184" s="13"/>
      <c r="C184" s="31">
        <v>0</v>
      </c>
      <c r="D184" s="31">
        <v>0</v>
      </c>
      <c r="E184" s="13" t="s">
        <v>0</v>
      </c>
      <c r="F184" s="32">
        <v>0</v>
      </c>
      <c r="G184" s="32">
        <v>0</v>
      </c>
    </row>
    <row r="185" spans="1:7" ht="15" hidden="1">
      <c r="A185" s="13" t="s">
        <v>757</v>
      </c>
      <c r="B185" s="13"/>
      <c r="C185" s="31">
        <v>0</v>
      </c>
      <c r="D185" s="31">
        <v>0</v>
      </c>
      <c r="E185" s="13" t="s">
        <v>0</v>
      </c>
      <c r="F185" s="32">
        <v>0</v>
      </c>
      <c r="G185" s="32">
        <v>0</v>
      </c>
    </row>
    <row r="186" spans="1:7" ht="15" hidden="1">
      <c r="A186" s="13" t="s">
        <v>758</v>
      </c>
      <c r="B186" s="13"/>
      <c r="C186" s="31">
        <v>0</v>
      </c>
      <c r="D186" s="31">
        <v>0</v>
      </c>
      <c r="E186" s="13" t="s">
        <v>0</v>
      </c>
      <c r="F186" s="32">
        <v>0</v>
      </c>
      <c r="G186" s="32">
        <v>0</v>
      </c>
    </row>
    <row r="187" spans="1:7" ht="15" hidden="1">
      <c r="A187" s="13" t="s">
        <v>759</v>
      </c>
      <c r="B187" s="13"/>
      <c r="C187" s="31">
        <v>0</v>
      </c>
      <c r="D187" s="31">
        <v>0</v>
      </c>
      <c r="E187" s="13" t="s">
        <v>0</v>
      </c>
      <c r="F187" s="32">
        <v>0</v>
      </c>
      <c r="G187" s="32">
        <v>0</v>
      </c>
    </row>
    <row r="188" spans="1:7" ht="15" hidden="1">
      <c r="A188" s="13" t="s">
        <v>760</v>
      </c>
      <c r="B188" s="13"/>
      <c r="C188" s="31">
        <v>0</v>
      </c>
      <c r="D188" s="31">
        <v>0</v>
      </c>
      <c r="E188" s="13" t="s">
        <v>0</v>
      </c>
      <c r="F188" s="32">
        <v>0</v>
      </c>
      <c r="G188" s="32">
        <v>0</v>
      </c>
    </row>
    <row r="189" spans="1:7" ht="15" hidden="1">
      <c r="A189" s="13" t="s">
        <v>761</v>
      </c>
      <c r="B189" s="13"/>
      <c r="C189" s="31">
        <v>0</v>
      </c>
      <c r="D189" s="31">
        <v>0</v>
      </c>
      <c r="E189" s="13" t="s">
        <v>0</v>
      </c>
      <c r="F189" s="32">
        <v>0</v>
      </c>
      <c r="G189" s="32">
        <v>0</v>
      </c>
    </row>
    <row r="190" spans="1:7" ht="15" hidden="1">
      <c r="A190" s="13" t="s">
        <v>762</v>
      </c>
      <c r="B190" s="13"/>
      <c r="C190" s="31">
        <v>0</v>
      </c>
      <c r="D190" s="31">
        <v>0</v>
      </c>
      <c r="E190" s="13" t="s">
        <v>0</v>
      </c>
      <c r="F190" s="32">
        <v>0</v>
      </c>
      <c r="G190" s="32">
        <v>0</v>
      </c>
    </row>
    <row r="191" spans="1:7" ht="15" hidden="1">
      <c r="A191" s="13" t="s">
        <v>763</v>
      </c>
      <c r="B191" s="13"/>
      <c r="C191" s="31">
        <v>0</v>
      </c>
      <c r="D191" s="31">
        <v>0</v>
      </c>
      <c r="E191" s="13" t="s">
        <v>0</v>
      </c>
      <c r="F191" s="32">
        <v>0</v>
      </c>
      <c r="G191" s="32">
        <v>0</v>
      </c>
    </row>
    <row r="192" spans="1:7" ht="15">
      <c r="A192" s="13" t="s">
        <v>764</v>
      </c>
      <c r="B192" s="13" t="s">
        <v>94</v>
      </c>
      <c r="C192" s="31">
        <v>10748.996534</v>
      </c>
      <c r="D192" s="31">
        <v>14988</v>
      </c>
      <c r="E192" s="13" t="s">
        <v>0</v>
      </c>
      <c r="F192" s="32">
        <v>1</v>
      </c>
      <c r="G192" s="32">
        <v>1</v>
      </c>
    </row>
    <row r="193" spans="1:7" ht="27.95">
      <c r="A193" s="29" t="s">
        <v>0</v>
      </c>
      <c r="B193" s="28" t="s">
        <v>765</v>
      </c>
      <c r="C193" s="29" t="s">
        <v>57</v>
      </c>
      <c r="D193" s="29" t="s">
        <v>726</v>
      </c>
      <c r="E193" s="29" t="s">
        <v>0</v>
      </c>
      <c r="F193" s="29" t="s">
        <v>540</v>
      </c>
      <c r="G193" s="29" t="s">
        <v>727</v>
      </c>
    </row>
    <row r="194" spans="1:7" ht="15">
      <c r="A194" s="13" t="s">
        <v>766</v>
      </c>
      <c r="B194" s="13" t="s">
        <v>767</v>
      </c>
      <c r="C194" s="32">
        <v>0.551227</v>
      </c>
      <c r="D194" s="13"/>
      <c r="E194" s="13" t="s">
        <v>0</v>
      </c>
      <c r="F194" s="13"/>
      <c r="G194" s="13"/>
    </row>
    <row r="195" spans="1:7" ht="15">
      <c r="A195" s="13"/>
      <c r="B195" s="13" t="s">
        <v>0</v>
      </c>
      <c r="C195" s="13" t="s">
        <v>0</v>
      </c>
      <c r="D195" s="13" t="s">
        <v>0</v>
      </c>
      <c r="E195" s="13" t="s">
        <v>0</v>
      </c>
      <c r="F195" s="13" t="s">
        <v>0</v>
      </c>
      <c r="G195" s="13" t="s">
        <v>0</v>
      </c>
    </row>
    <row r="196" spans="1:7" ht="15">
      <c r="A196" s="13"/>
      <c r="B196" s="13" t="s">
        <v>768</v>
      </c>
      <c r="C196" s="13" t="s">
        <v>0</v>
      </c>
      <c r="D196" s="13" t="s">
        <v>0</v>
      </c>
      <c r="E196" s="13" t="s">
        <v>0</v>
      </c>
      <c r="F196" s="13" t="s">
        <v>0</v>
      </c>
      <c r="G196" s="13" t="s">
        <v>0</v>
      </c>
    </row>
    <row r="197" spans="1:7" ht="15">
      <c r="A197" s="13" t="s">
        <v>769</v>
      </c>
      <c r="B197" s="13" t="s">
        <v>770</v>
      </c>
      <c r="C197" s="31">
        <v>1806.870366</v>
      </c>
      <c r="D197" s="31">
        <v>4642</v>
      </c>
      <c r="E197" s="13" t="s">
        <v>0</v>
      </c>
      <c r="F197" s="32">
        <v>0.168096</v>
      </c>
      <c r="G197" s="32">
        <v>0.309714</v>
      </c>
    </row>
    <row r="198" spans="1:7" ht="15">
      <c r="A198" s="13" t="s">
        <v>771</v>
      </c>
      <c r="B198" s="13" t="s">
        <v>772</v>
      </c>
      <c r="C198" s="31">
        <v>1650.371125</v>
      </c>
      <c r="D198" s="31">
        <v>2257</v>
      </c>
      <c r="E198" s="13" t="s">
        <v>0</v>
      </c>
      <c r="F198" s="32">
        <v>0.153537</v>
      </c>
      <c r="G198" s="32">
        <v>0.150587</v>
      </c>
    </row>
    <row r="199" spans="1:7" ht="15">
      <c r="A199" s="13" t="s">
        <v>773</v>
      </c>
      <c r="B199" s="13" t="s">
        <v>774</v>
      </c>
      <c r="C199" s="31">
        <v>2444.349126</v>
      </c>
      <c r="D199" s="31">
        <v>2968</v>
      </c>
      <c r="E199" s="13" t="s">
        <v>0</v>
      </c>
      <c r="F199" s="32">
        <v>0.227402</v>
      </c>
      <c r="G199" s="32">
        <v>0.198025</v>
      </c>
    </row>
    <row r="200" spans="1:7" ht="15">
      <c r="A200" s="13" t="s">
        <v>775</v>
      </c>
      <c r="B200" s="13" t="s">
        <v>776</v>
      </c>
      <c r="C200" s="31">
        <v>3023.066593</v>
      </c>
      <c r="D200" s="31">
        <v>3249</v>
      </c>
      <c r="E200" s="13" t="s">
        <v>0</v>
      </c>
      <c r="F200" s="32">
        <v>0.281241</v>
      </c>
      <c r="G200" s="32">
        <v>0.216773</v>
      </c>
    </row>
    <row r="201" spans="1:7" ht="15">
      <c r="A201" s="13" t="s">
        <v>777</v>
      </c>
      <c r="B201" s="13" t="s">
        <v>778</v>
      </c>
      <c r="C201" s="31">
        <v>1824.339324</v>
      </c>
      <c r="D201" s="31">
        <v>1872</v>
      </c>
      <c r="E201" s="13" t="s">
        <v>0</v>
      </c>
      <c r="F201" s="32">
        <v>0.169721</v>
      </c>
      <c r="G201" s="32">
        <v>0.124899</v>
      </c>
    </row>
    <row r="202" spans="1:7" ht="15">
      <c r="A202" s="13" t="s">
        <v>779</v>
      </c>
      <c r="B202" s="13" t="s">
        <v>780</v>
      </c>
      <c r="C202" s="31">
        <v>0</v>
      </c>
      <c r="D202" s="31">
        <v>0</v>
      </c>
      <c r="E202" s="13" t="s">
        <v>0</v>
      </c>
      <c r="F202" s="32">
        <v>0</v>
      </c>
      <c r="G202" s="32">
        <v>0</v>
      </c>
    </row>
    <row r="203" spans="1:7" ht="15">
      <c r="A203" s="13" t="s">
        <v>781</v>
      </c>
      <c r="B203" s="13" t="s">
        <v>782</v>
      </c>
      <c r="C203" s="31">
        <v>0</v>
      </c>
      <c r="D203" s="31">
        <v>0</v>
      </c>
      <c r="E203" s="13" t="s">
        <v>0</v>
      </c>
      <c r="F203" s="32">
        <v>0</v>
      </c>
      <c r="G203" s="32">
        <v>0</v>
      </c>
    </row>
    <row r="204" spans="1:7" ht="15">
      <c r="A204" s="13" t="s">
        <v>783</v>
      </c>
      <c r="B204" s="13" t="s">
        <v>784</v>
      </c>
      <c r="C204" s="31">
        <v>0</v>
      </c>
      <c r="D204" s="31">
        <v>0</v>
      </c>
      <c r="E204" s="13" t="s">
        <v>0</v>
      </c>
      <c r="F204" s="32">
        <v>0</v>
      </c>
      <c r="G204" s="32">
        <v>0</v>
      </c>
    </row>
    <row r="205" spans="1:7" ht="15" collapsed="1">
      <c r="A205" s="13" t="s">
        <v>785</v>
      </c>
      <c r="B205" s="13" t="s">
        <v>94</v>
      </c>
      <c r="C205" s="31">
        <v>10748.996534</v>
      </c>
      <c r="D205" s="31">
        <v>14988</v>
      </c>
      <c r="E205" s="13" t="s">
        <v>0</v>
      </c>
      <c r="F205" s="32">
        <v>1</v>
      </c>
      <c r="G205" s="32">
        <v>1</v>
      </c>
    </row>
    <row r="206" spans="1:7" ht="15" hidden="1" outlineLevel="1">
      <c r="A206" s="13" t="s">
        <v>786</v>
      </c>
      <c r="B206" s="13" t="s">
        <v>0</v>
      </c>
      <c r="C206" s="13" t="s">
        <v>0</v>
      </c>
      <c r="D206" s="13" t="s">
        <v>0</v>
      </c>
      <c r="E206" s="13" t="s">
        <v>0</v>
      </c>
      <c r="F206" s="13" t="s">
        <v>0</v>
      </c>
      <c r="G206" s="13" t="s">
        <v>0</v>
      </c>
    </row>
    <row r="207" spans="1:7" ht="15" hidden="1" outlineLevel="1">
      <c r="A207" s="13" t="s">
        <v>787</v>
      </c>
      <c r="B207" s="13" t="s">
        <v>0</v>
      </c>
      <c r="C207" s="13" t="s">
        <v>0</v>
      </c>
      <c r="D207" s="13" t="s">
        <v>0</v>
      </c>
      <c r="E207" s="13" t="s">
        <v>0</v>
      </c>
      <c r="F207" s="13" t="s">
        <v>0</v>
      </c>
      <c r="G207" s="13" t="s">
        <v>0</v>
      </c>
    </row>
    <row r="208" spans="1:7" ht="15" hidden="1" outlineLevel="1">
      <c r="A208" s="13" t="s">
        <v>788</v>
      </c>
      <c r="B208" s="13" t="s">
        <v>0</v>
      </c>
      <c r="C208" s="13" t="s">
        <v>0</v>
      </c>
      <c r="D208" s="13" t="s">
        <v>0</v>
      </c>
      <c r="E208" s="13" t="s">
        <v>0</v>
      </c>
      <c r="F208" s="13" t="s">
        <v>0</v>
      </c>
      <c r="G208" s="13" t="s">
        <v>0</v>
      </c>
    </row>
    <row r="209" spans="1:7" ht="15" hidden="1" outlineLevel="1">
      <c r="A209" s="13" t="s">
        <v>789</v>
      </c>
      <c r="B209" s="13" t="s">
        <v>0</v>
      </c>
      <c r="C209" s="13" t="s">
        <v>0</v>
      </c>
      <c r="D209" s="13" t="s">
        <v>0</v>
      </c>
      <c r="E209" s="13" t="s">
        <v>0</v>
      </c>
      <c r="F209" s="13" t="s">
        <v>0</v>
      </c>
      <c r="G209" s="13" t="s">
        <v>0</v>
      </c>
    </row>
    <row r="210" spans="1:7" ht="15" hidden="1" outlineLevel="1">
      <c r="A210" s="13" t="s">
        <v>790</v>
      </c>
      <c r="B210" s="13" t="s">
        <v>0</v>
      </c>
      <c r="C210" s="13" t="s">
        <v>0</v>
      </c>
      <c r="D210" s="13" t="s">
        <v>0</v>
      </c>
      <c r="E210" s="13" t="s">
        <v>0</v>
      </c>
      <c r="F210" s="13" t="s">
        <v>0</v>
      </c>
      <c r="G210" s="13" t="s">
        <v>0</v>
      </c>
    </row>
    <row r="211" spans="1:7" ht="15" hidden="1" outlineLevel="1">
      <c r="A211" s="13" t="s">
        <v>791</v>
      </c>
      <c r="B211" s="13" t="s">
        <v>0</v>
      </c>
      <c r="C211" s="13" t="s">
        <v>0</v>
      </c>
      <c r="D211" s="13" t="s">
        <v>0</v>
      </c>
      <c r="E211" s="13" t="s">
        <v>0</v>
      </c>
      <c r="F211" s="13" t="s">
        <v>0</v>
      </c>
      <c r="G211" s="13" t="s">
        <v>0</v>
      </c>
    </row>
    <row r="212" spans="1:7" ht="15" hidden="1" outlineLevel="1">
      <c r="A212" s="13" t="s">
        <v>792</v>
      </c>
      <c r="B212" s="13" t="s">
        <v>0</v>
      </c>
      <c r="C212" s="13" t="s">
        <v>0</v>
      </c>
      <c r="D212" s="13" t="s">
        <v>0</v>
      </c>
      <c r="E212" s="13" t="s">
        <v>0</v>
      </c>
      <c r="F212" s="13" t="s">
        <v>0</v>
      </c>
      <c r="G212" s="13" t="s">
        <v>0</v>
      </c>
    </row>
    <row r="213" spans="1:7" ht="15" hidden="1" outlineLevel="1">
      <c r="A213" s="13" t="s">
        <v>793</v>
      </c>
      <c r="B213" s="13" t="s">
        <v>0</v>
      </c>
      <c r="C213" s="13" t="s">
        <v>0</v>
      </c>
      <c r="D213" s="13" t="s">
        <v>0</v>
      </c>
      <c r="E213" s="13" t="s">
        <v>0</v>
      </c>
      <c r="F213" s="13" t="s">
        <v>0</v>
      </c>
      <c r="G213" s="13" t="s">
        <v>0</v>
      </c>
    </row>
    <row r="214" spans="1:7" ht="15" hidden="1" outlineLevel="1">
      <c r="A214" s="13" t="s">
        <v>794</v>
      </c>
      <c r="B214" s="13" t="s">
        <v>0</v>
      </c>
      <c r="C214" s="13" t="s">
        <v>0</v>
      </c>
      <c r="D214" s="13" t="s">
        <v>0</v>
      </c>
      <c r="E214" s="13" t="s">
        <v>0</v>
      </c>
      <c r="F214" s="13" t="s">
        <v>0</v>
      </c>
      <c r="G214" s="13" t="s">
        <v>0</v>
      </c>
    </row>
    <row r="215" spans="1:7" ht="27.95">
      <c r="A215" s="29" t="s">
        <v>0</v>
      </c>
      <c r="B215" s="28" t="s">
        <v>795</v>
      </c>
      <c r="C215" s="29" t="s">
        <v>57</v>
      </c>
      <c r="D215" s="29" t="s">
        <v>726</v>
      </c>
      <c r="E215" s="29" t="s">
        <v>0</v>
      </c>
      <c r="F215" s="29" t="s">
        <v>540</v>
      </c>
      <c r="G215" s="29" t="s">
        <v>727</v>
      </c>
    </row>
    <row r="216" spans="1:7" ht="15">
      <c r="A216" s="13" t="s">
        <v>796</v>
      </c>
      <c r="B216" s="13" t="s">
        <v>767</v>
      </c>
      <c r="C216" s="32">
        <v>0.526495</v>
      </c>
      <c r="D216" s="13"/>
      <c r="E216" s="13" t="s">
        <v>0</v>
      </c>
      <c r="F216" s="13"/>
      <c r="G216" s="13"/>
    </row>
    <row r="217" spans="1:7" ht="15">
      <c r="A217" s="13"/>
      <c r="B217" s="13" t="s">
        <v>0</v>
      </c>
      <c r="C217" s="13" t="s">
        <v>0</v>
      </c>
      <c r="D217" s="13" t="s">
        <v>0</v>
      </c>
      <c r="E217" s="13" t="s">
        <v>0</v>
      </c>
      <c r="F217" s="13" t="s">
        <v>0</v>
      </c>
      <c r="G217" s="13" t="s">
        <v>0</v>
      </c>
    </row>
    <row r="218" spans="1:7" ht="15">
      <c r="A218" s="13"/>
      <c r="B218" s="13" t="s">
        <v>768</v>
      </c>
      <c r="C218" s="13" t="s">
        <v>0</v>
      </c>
      <c r="D218" s="13" t="s">
        <v>0</v>
      </c>
      <c r="E218" s="13" t="s">
        <v>0</v>
      </c>
      <c r="F218" s="13" t="s">
        <v>0</v>
      </c>
      <c r="G218" s="13" t="s">
        <v>0</v>
      </c>
    </row>
    <row r="219" spans="1:7" ht="15">
      <c r="A219" s="13" t="s">
        <v>797</v>
      </c>
      <c r="B219" s="13" t="s">
        <v>770</v>
      </c>
      <c r="C219" s="31">
        <v>2083.846161</v>
      </c>
      <c r="D219" s="31">
        <v>5096</v>
      </c>
      <c r="E219" s="13" t="s">
        <v>0</v>
      </c>
      <c r="F219" s="32">
        <v>0.193864</v>
      </c>
      <c r="G219" s="32">
        <v>0.340005</v>
      </c>
    </row>
    <row r="220" spans="1:7" ht="15">
      <c r="A220" s="13" t="s">
        <v>798</v>
      </c>
      <c r="B220" s="13" t="s">
        <v>772</v>
      </c>
      <c r="C220" s="31">
        <v>1984.151431</v>
      </c>
      <c r="D220" s="31">
        <v>2655</v>
      </c>
      <c r="E220" s="13" t="s">
        <v>0</v>
      </c>
      <c r="F220" s="32">
        <v>0.184589</v>
      </c>
      <c r="G220" s="32">
        <v>0.177141</v>
      </c>
    </row>
    <row r="221" spans="1:7" ht="15">
      <c r="A221" s="13" t="s">
        <v>799</v>
      </c>
      <c r="B221" s="13" t="s">
        <v>774</v>
      </c>
      <c r="C221" s="31">
        <v>2561.139694</v>
      </c>
      <c r="D221" s="31">
        <v>3015</v>
      </c>
      <c r="E221" s="13" t="s">
        <v>0</v>
      </c>
      <c r="F221" s="32">
        <v>0.238267</v>
      </c>
      <c r="G221" s="32">
        <v>0.20116</v>
      </c>
    </row>
    <row r="222" spans="1:7" ht="15">
      <c r="A222" s="13" t="s">
        <v>800</v>
      </c>
      <c r="B222" s="13" t="s">
        <v>776</v>
      </c>
      <c r="C222" s="31">
        <v>3050.23326</v>
      </c>
      <c r="D222" s="31">
        <v>3168</v>
      </c>
      <c r="E222" s="13" t="s">
        <v>0</v>
      </c>
      <c r="F222" s="32">
        <v>0.283769</v>
      </c>
      <c r="G222" s="32">
        <v>0.211369</v>
      </c>
    </row>
    <row r="223" spans="1:7" ht="15">
      <c r="A223" s="13" t="s">
        <v>801</v>
      </c>
      <c r="B223" s="13" t="s">
        <v>778</v>
      </c>
      <c r="C223" s="31">
        <v>1069.625988</v>
      </c>
      <c r="D223" s="31">
        <v>1054</v>
      </c>
      <c r="E223" s="13" t="s">
        <v>0</v>
      </c>
      <c r="F223" s="32">
        <v>0.099509</v>
      </c>
      <c r="G223" s="32">
        <v>0.070322</v>
      </c>
    </row>
    <row r="224" spans="1:7" ht="15">
      <c r="A224" s="13" t="s">
        <v>802</v>
      </c>
      <c r="B224" s="13" t="s">
        <v>780</v>
      </c>
      <c r="C224" s="31">
        <v>0</v>
      </c>
      <c r="D224" s="31">
        <v>0</v>
      </c>
      <c r="E224" s="13" t="s">
        <v>0</v>
      </c>
      <c r="F224" s="32">
        <v>0</v>
      </c>
      <c r="G224" s="32">
        <v>0</v>
      </c>
    </row>
    <row r="225" spans="1:7" ht="15">
      <c r="A225" s="13" t="s">
        <v>803</v>
      </c>
      <c r="B225" s="13" t="s">
        <v>782</v>
      </c>
      <c r="C225" s="31">
        <v>0</v>
      </c>
      <c r="D225" s="31">
        <v>0</v>
      </c>
      <c r="E225" s="13" t="s">
        <v>0</v>
      </c>
      <c r="F225" s="32">
        <v>0</v>
      </c>
      <c r="G225" s="32">
        <v>0</v>
      </c>
    </row>
    <row r="226" spans="1:7" ht="15">
      <c r="A226" s="13" t="s">
        <v>804</v>
      </c>
      <c r="B226" s="13" t="s">
        <v>784</v>
      </c>
      <c r="C226" s="31">
        <v>0</v>
      </c>
      <c r="D226" s="31">
        <v>0</v>
      </c>
      <c r="E226" s="13" t="s">
        <v>0</v>
      </c>
      <c r="F226" s="32">
        <v>0</v>
      </c>
      <c r="G226" s="32">
        <v>0</v>
      </c>
    </row>
    <row r="227" spans="1:7" ht="15" collapsed="1">
      <c r="A227" s="13" t="s">
        <v>805</v>
      </c>
      <c r="B227" s="13" t="s">
        <v>94</v>
      </c>
      <c r="C227" s="31">
        <v>10748.996534</v>
      </c>
      <c r="D227" s="31">
        <v>14988</v>
      </c>
      <c r="E227" s="13" t="s">
        <v>0</v>
      </c>
      <c r="F227" s="32">
        <v>1</v>
      </c>
      <c r="G227" s="32">
        <v>1</v>
      </c>
    </row>
    <row r="228" spans="1:7" ht="15" hidden="1" outlineLevel="1">
      <c r="A228" s="13" t="s">
        <v>806</v>
      </c>
      <c r="B228" s="13" t="s">
        <v>0</v>
      </c>
      <c r="C228" s="13" t="s">
        <v>0</v>
      </c>
      <c r="D228" s="13" t="s">
        <v>0</v>
      </c>
      <c r="E228" s="13" t="s">
        <v>0</v>
      </c>
      <c r="F228" s="13" t="s">
        <v>0</v>
      </c>
      <c r="G228" s="13" t="s">
        <v>0</v>
      </c>
    </row>
    <row r="229" spans="1:7" ht="15" hidden="1" outlineLevel="1">
      <c r="A229" s="13" t="s">
        <v>807</v>
      </c>
      <c r="B229" s="13" t="s">
        <v>0</v>
      </c>
      <c r="C229" s="13" t="s">
        <v>0</v>
      </c>
      <c r="D229" s="13" t="s">
        <v>0</v>
      </c>
      <c r="E229" s="13" t="s">
        <v>0</v>
      </c>
      <c r="F229" s="13" t="s">
        <v>0</v>
      </c>
      <c r="G229" s="13" t="s">
        <v>0</v>
      </c>
    </row>
    <row r="230" spans="1:7" ht="15" hidden="1" outlineLevel="1">
      <c r="A230" s="13" t="s">
        <v>808</v>
      </c>
      <c r="B230" s="13" t="s">
        <v>0</v>
      </c>
      <c r="C230" s="13" t="s">
        <v>0</v>
      </c>
      <c r="D230" s="13" t="s">
        <v>0</v>
      </c>
      <c r="E230" s="13" t="s">
        <v>0</v>
      </c>
      <c r="F230" s="13" t="s">
        <v>0</v>
      </c>
      <c r="G230" s="13" t="s">
        <v>0</v>
      </c>
    </row>
    <row r="231" spans="1:7" ht="15" hidden="1" outlineLevel="1">
      <c r="A231" s="13" t="s">
        <v>809</v>
      </c>
      <c r="B231" s="13" t="s">
        <v>0</v>
      </c>
      <c r="C231" s="13" t="s">
        <v>0</v>
      </c>
      <c r="D231" s="13" t="s">
        <v>0</v>
      </c>
      <c r="E231" s="13" t="s">
        <v>0</v>
      </c>
      <c r="F231" s="13" t="s">
        <v>0</v>
      </c>
      <c r="G231" s="13" t="s">
        <v>0</v>
      </c>
    </row>
    <row r="232" spans="1:7" ht="15" hidden="1" outlineLevel="1">
      <c r="A232" s="13" t="s">
        <v>810</v>
      </c>
      <c r="B232" s="13" t="s">
        <v>0</v>
      </c>
      <c r="C232" s="13" t="s">
        <v>0</v>
      </c>
      <c r="D232" s="13" t="s">
        <v>0</v>
      </c>
      <c r="E232" s="13" t="s">
        <v>0</v>
      </c>
      <c r="F232" s="13" t="s">
        <v>0</v>
      </c>
      <c r="G232" s="13" t="s">
        <v>0</v>
      </c>
    </row>
    <row r="233" spans="1:7" ht="15" hidden="1" outlineLevel="1">
      <c r="A233" s="13" t="s">
        <v>811</v>
      </c>
      <c r="B233" s="13" t="s">
        <v>0</v>
      </c>
      <c r="C233" s="13" t="s">
        <v>0</v>
      </c>
      <c r="D233" s="13" t="s">
        <v>0</v>
      </c>
      <c r="E233" s="13" t="s">
        <v>0</v>
      </c>
      <c r="F233" s="13" t="s">
        <v>0</v>
      </c>
      <c r="G233" s="13" t="s">
        <v>0</v>
      </c>
    </row>
    <row r="234" spans="1:7" ht="15" hidden="1" outlineLevel="1">
      <c r="A234" s="13" t="s">
        <v>812</v>
      </c>
      <c r="B234" s="13" t="s">
        <v>0</v>
      </c>
      <c r="C234" s="13" t="s">
        <v>0</v>
      </c>
      <c r="D234" s="13" t="s">
        <v>0</v>
      </c>
      <c r="E234" s="13" t="s">
        <v>0</v>
      </c>
      <c r="F234" s="13" t="s">
        <v>0</v>
      </c>
      <c r="G234" s="13" t="s">
        <v>0</v>
      </c>
    </row>
    <row r="235" spans="1:7" ht="15" hidden="1" outlineLevel="1">
      <c r="A235" s="13" t="s">
        <v>813</v>
      </c>
      <c r="B235" s="13" t="s">
        <v>0</v>
      </c>
      <c r="C235" s="13" t="s">
        <v>0</v>
      </c>
      <c r="D235" s="13" t="s">
        <v>0</v>
      </c>
      <c r="E235" s="13" t="s">
        <v>0</v>
      </c>
      <c r="F235" s="13" t="s">
        <v>0</v>
      </c>
      <c r="G235" s="13" t="s">
        <v>0</v>
      </c>
    </row>
    <row r="236" spans="1:7" ht="15" hidden="1" outlineLevel="1">
      <c r="A236" s="13" t="s">
        <v>814</v>
      </c>
      <c r="B236" s="13" t="s">
        <v>0</v>
      </c>
      <c r="C236" s="13" t="s">
        <v>0</v>
      </c>
      <c r="D236" s="13" t="s">
        <v>0</v>
      </c>
      <c r="E236" s="13" t="s">
        <v>0</v>
      </c>
      <c r="F236" s="13" t="s">
        <v>0</v>
      </c>
      <c r="G236" s="13" t="s">
        <v>0</v>
      </c>
    </row>
    <row r="237" spans="1:7" ht="15">
      <c r="A237" s="29" t="s">
        <v>0</v>
      </c>
      <c r="B237" s="28" t="s">
        <v>815</v>
      </c>
      <c r="C237" s="29" t="s">
        <v>540</v>
      </c>
      <c r="D237" s="29" t="s">
        <v>0</v>
      </c>
      <c r="E237" s="29" t="s">
        <v>0</v>
      </c>
      <c r="F237" s="29" t="s">
        <v>0</v>
      </c>
      <c r="G237" s="29" t="s">
        <v>0</v>
      </c>
    </row>
    <row r="238" spans="1:7" ht="15">
      <c r="A238" s="13" t="s">
        <v>816</v>
      </c>
      <c r="B238" s="13" t="s">
        <v>817</v>
      </c>
      <c r="C238" s="32">
        <v>0.693356</v>
      </c>
      <c r="D238" s="13" t="s">
        <v>0</v>
      </c>
      <c r="E238" s="13" t="s">
        <v>0</v>
      </c>
      <c r="F238" s="13" t="s">
        <v>0</v>
      </c>
      <c r="G238" s="13" t="s">
        <v>0</v>
      </c>
    </row>
    <row r="239" spans="1:7" ht="15">
      <c r="A239" s="13" t="s">
        <v>818</v>
      </c>
      <c r="B239" s="13" t="s">
        <v>819</v>
      </c>
      <c r="C239" s="32">
        <v>0</v>
      </c>
      <c r="D239" s="13" t="s">
        <v>0</v>
      </c>
      <c r="E239" s="13" t="s">
        <v>0</v>
      </c>
      <c r="F239" s="13" t="s">
        <v>0</v>
      </c>
      <c r="G239" s="13" t="s">
        <v>0</v>
      </c>
    </row>
    <row r="240" spans="1:7" ht="15">
      <c r="A240" s="13" t="s">
        <v>820</v>
      </c>
      <c r="B240" s="13" t="s">
        <v>821</v>
      </c>
      <c r="C240" s="32">
        <v>0.306643</v>
      </c>
      <c r="D240" s="13" t="s">
        <v>0</v>
      </c>
      <c r="E240" s="13" t="s">
        <v>0</v>
      </c>
      <c r="F240" s="13" t="s">
        <v>0</v>
      </c>
      <c r="G240" s="13" t="s">
        <v>0</v>
      </c>
    </row>
    <row r="241" spans="1:7" ht="15" collapsed="1">
      <c r="A241" s="13" t="s">
        <v>822</v>
      </c>
      <c r="B241" s="13" t="s">
        <v>92</v>
      </c>
      <c r="C241" s="32">
        <v>0</v>
      </c>
      <c r="D241" s="13" t="s">
        <v>0</v>
      </c>
      <c r="E241" s="13" t="s">
        <v>0</v>
      </c>
      <c r="F241" s="13" t="s">
        <v>0</v>
      </c>
      <c r="G241" s="13" t="s">
        <v>0</v>
      </c>
    </row>
    <row r="242" spans="1:7" ht="15" hidden="1" outlineLevel="1">
      <c r="A242" s="13" t="s">
        <v>823</v>
      </c>
      <c r="B242" s="13" t="s">
        <v>0</v>
      </c>
      <c r="C242" s="13" t="s">
        <v>0</v>
      </c>
      <c r="D242" s="13" t="s">
        <v>0</v>
      </c>
      <c r="E242" s="13" t="s">
        <v>0</v>
      </c>
      <c r="F242" s="13" t="s">
        <v>0</v>
      </c>
      <c r="G242" s="13" t="s">
        <v>0</v>
      </c>
    </row>
    <row r="243" spans="1:7" ht="15" hidden="1" outlineLevel="1">
      <c r="A243" s="13" t="s">
        <v>824</v>
      </c>
      <c r="B243" s="13" t="s">
        <v>0</v>
      </c>
      <c r="C243" s="13" t="s">
        <v>0</v>
      </c>
      <c r="D243" s="13" t="s">
        <v>0</v>
      </c>
      <c r="E243" s="13" t="s">
        <v>0</v>
      </c>
      <c r="F243" s="13" t="s">
        <v>0</v>
      </c>
      <c r="G243" s="13" t="s">
        <v>0</v>
      </c>
    </row>
    <row r="244" spans="1:7" ht="15" hidden="1" outlineLevel="1">
      <c r="A244" s="13" t="s">
        <v>825</v>
      </c>
      <c r="B244" s="13" t="s">
        <v>0</v>
      </c>
      <c r="C244" s="13" t="s">
        <v>0</v>
      </c>
      <c r="D244" s="13" t="s">
        <v>0</v>
      </c>
      <c r="E244" s="13" t="s">
        <v>0</v>
      </c>
      <c r="F244" s="13" t="s">
        <v>0</v>
      </c>
      <c r="G244" s="13" t="s">
        <v>0</v>
      </c>
    </row>
    <row r="245" spans="1:7" ht="15" hidden="1" outlineLevel="1">
      <c r="A245" s="13" t="s">
        <v>826</v>
      </c>
      <c r="B245" s="13" t="s">
        <v>0</v>
      </c>
      <c r="C245" s="13" t="s">
        <v>0</v>
      </c>
      <c r="D245" s="13" t="s">
        <v>0</v>
      </c>
      <c r="E245" s="13" t="s">
        <v>0</v>
      </c>
      <c r="F245" s="13" t="s">
        <v>0</v>
      </c>
      <c r="G245" s="13" t="s">
        <v>0</v>
      </c>
    </row>
    <row r="246" spans="1:7" ht="15" hidden="1" outlineLevel="1">
      <c r="A246" s="13" t="s">
        <v>827</v>
      </c>
      <c r="B246" s="13" t="s">
        <v>0</v>
      </c>
      <c r="C246" s="13" t="s">
        <v>0</v>
      </c>
      <c r="D246" s="13" t="s">
        <v>0</v>
      </c>
      <c r="E246" s="13" t="s">
        <v>0</v>
      </c>
      <c r="F246" s="13" t="s">
        <v>0</v>
      </c>
      <c r="G246" s="13" t="s">
        <v>0</v>
      </c>
    </row>
    <row r="247" spans="1:7" ht="15" hidden="1" outlineLevel="1">
      <c r="A247" s="13" t="s">
        <v>828</v>
      </c>
      <c r="B247" s="13" t="s">
        <v>0</v>
      </c>
      <c r="C247" s="13" t="s">
        <v>0</v>
      </c>
      <c r="D247" s="13" t="s">
        <v>0</v>
      </c>
      <c r="E247" s="13" t="s">
        <v>0</v>
      </c>
      <c r="F247" s="13" t="s">
        <v>0</v>
      </c>
      <c r="G247" s="13" t="s">
        <v>0</v>
      </c>
    </row>
    <row r="248" spans="1:7" ht="15" hidden="1" outlineLevel="1">
      <c r="A248" s="13" t="s">
        <v>829</v>
      </c>
      <c r="B248" s="13" t="s">
        <v>0</v>
      </c>
      <c r="C248" s="13" t="s">
        <v>0</v>
      </c>
      <c r="D248" s="13" t="s">
        <v>0</v>
      </c>
      <c r="E248" s="13" t="s">
        <v>0</v>
      </c>
      <c r="F248" s="13" t="s">
        <v>0</v>
      </c>
      <c r="G248" s="13" t="s">
        <v>0</v>
      </c>
    </row>
    <row r="249" spans="1:7" ht="15" hidden="1" outlineLevel="1">
      <c r="A249" s="13" t="s">
        <v>830</v>
      </c>
      <c r="B249" s="13" t="s">
        <v>0</v>
      </c>
      <c r="C249" s="13" t="s">
        <v>0</v>
      </c>
      <c r="D249" s="13" t="s">
        <v>0</v>
      </c>
      <c r="E249" s="13" t="s">
        <v>0</v>
      </c>
      <c r="F249" s="13" t="s">
        <v>0</v>
      </c>
      <c r="G249" s="13" t="s">
        <v>0</v>
      </c>
    </row>
    <row r="250" spans="1:7" ht="15" hidden="1" outlineLevel="1">
      <c r="A250" s="13" t="s">
        <v>831</v>
      </c>
      <c r="B250" s="13" t="s">
        <v>0</v>
      </c>
      <c r="C250" s="13" t="s">
        <v>0</v>
      </c>
      <c r="D250" s="13" t="s">
        <v>0</v>
      </c>
      <c r="E250" s="13" t="s">
        <v>0</v>
      </c>
      <c r="F250" s="13" t="s">
        <v>0</v>
      </c>
      <c r="G250" s="13" t="s">
        <v>0</v>
      </c>
    </row>
    <row r="251" spans="1:7" ht="15" hidden="1" outlineLevel="1">
      <c r="A251" s="13" t="s">
        <v>832</v>
      </c>
      <c r="B251" s="13" t="s">
        <v>0</v>
      </c>
      <c r="C251" s="13" t="s">
        <v>0</v>
      </c>
      <c r="D251" s="13" t="s">
        <v>0</v>
      </c>
      <c r="E251" s="13" t="s">
        <v>0</v>
      </c>
      <c r="F251" s="13" t="s">
        <v>0</v>
      </c>
      <c r="G251" s="13" t="s">
        <v>0</v>
      </c>
    </row>
    <row r="252" spans="1:7" ht="15" hidden="1" outlineLevel="1">
      <c r="A252" s="13" t="s">
        <v>833</v>
      </c>
      <c r="B252" s="13" t="s">
        <v>0</v>
      </c>
      <c r="C252" s="13" t="s">
        <v>0</v>
      </c>
      <c r="D252" s="13" t="s">
        <v>0</v>
      </c>
      <c r="E252" s="13" t="s">
        <v>0</v>
      </c>
      <c r="F252" s="13" t="s">
        <v>0</v>
      </c>
      <c r="G252" s="13" t="s">
        <v>0</v>
      </c>
    </row>
    <row r="253" spans="1:7" ht="15">
      <c r="A253" s="29" t="s">
        <v>0</v>
      </c>
      <c r="B253" s="28" t="s">
        <v>834</v>
      </c>
      <c r="C253" s="29" t="s">
        <v>540</v>
      </c>
      <c r="D253" s="29" t="s">
        <v>0</v>
      </c>
      <c r="E253" s="29" t="s">
        <v>0</v>
      </c>
      <c r="F253" s="29" t="s">
        <v>0</v>
      </c>
      <c r="G253" s="29" t="s">
        <v>0</v>
      </c>
    </row>
    <row r="254" spans="1:7" ht="15">
      <c r="A254" s="13" t="s">
        <v>835</v>
      </c>
      <c r="B254" s="13" t="s">
        <v>836</v>
      </c>
      <c r="C254" s="32">
        <v>1</v>
      </c>
      <c r="D254" s="13" t="s">
        <v>0</v>
      </c>
      <c r="E254" s="13" t="s">
        <v>0</v>
      </c>
      <c r="F254" s="13" t="s">
        <v>0</v>
      </c>
      <c r="G254" s="13" t="s">
        <v>0</v>
      </c>
    </row>
    <row r="255" spans="1:7" ht="15">
      <c r="A255" s="13" t="s">
        <v>837</v>
      </c>
      <c r="B255" s="13" t="s">
        <v>838</v>
      </c>
      <c r="C255" s="32">
        <v>0</v>
      </c>
      <c r="D255" s="13" t="s">
        <v>0</v>
      </c>
      <c r="E255" s="13" t="s">
        <v>0</v>
      </c>
      <c r="F255" s="13" t="s">
        <v>0</v>
      </c>
      <c r="G255" s="13" t="s">
        <v>0</v>
      </c>
    </row>
    <row r="256" spans="1:7" ht="15" collapsed="1">
      <c r="A256" s="13" t="s">
        <v>839</v>
      </c>
      <c r="B256" s="13" t="s">
        <v>92</v>
      </c>
      <c r="C256" s="32">
        <v>0</v>
      </c>
      <c r="D256" s="13" t="s">
        <v>0</v>
      </c>
      <c r="E256" s="13" t="s">
        <v>0</v>
      </c>
      <c r="F256" s="13" t="s">
        <v>0</v>
      </c>
      <c r="G256" s="13" t="s">
        <v>0</v>
      </c>
    </row>
    <row r="257" spans="1:7" ht="15" hidden="1" outlineLevel="1">
      <c r="A257" s="13" t="s">
        <v>840</v>
      </c>
      <c r="B257" s="37" t="s">
        <v>0</v>
      </c>
      <c r="C257" s="36" t="s">
        <v>0</v>
      </c>
      <c r="D257" s="36" t="s">
        <v>0</v>
      </c>
      <c r="E257" s="36" t="s">
        <v>0</v>
      </c>
      <c r="F257" s="36" t="s">
        <v>0</v>
      </c>
      <c r="G257" s="36" t="s">
        <v>0</v>
      </c>
    </row>
    <row r="258" spans="1:7" ht="15" hidden="1" outlineLevel="1">
      <c r="A258" s="13" t="s">
        <v>841</v>
      </c>
      <c r="B258" s="37" t="s">
        <v>0</v>
      </c>
      <c r="C258" s="36" t="s">
        <v>0</v>
      </c>
      <c r="D258" s="36" t="s">
        <v>0</v>
      </c>
      <c r="E258" s="36" t="s">
        <v>0</v>
      </c>
      <c r="F258" s="36" t="s">
        <v>0</v>
      </c>
      <c r="G258" s="36" t="s">
        <v>0</v>
      </c>
    </row>
    <row r="259" spans="1:7" ht="15" hidden="1" outlineLevel="1">
      <c r="A259" s="13" t="s">
        <v>842</v>
      </c>
      <c r="B259" s="37" t="s">
        <v>0</v>
      </c>
      <c r="C259" s="36" t="s">
        <v>0</v>
      </c>
      <c r="D259" s="36" t="s">
        <v>0</v>
      </c>
      <c r="E259" s="36" t="s">
        <v>0</v>
      </c>
      <c r="F259" s="36" t="s">
        <v>0</v>
      </c>
      <c r="G259" s="36" t="s">
        <v>0</v>
      </c>
    </row>
    <row r="260" spans="1:7" ht="15" hidden="1" outlineLevel="1">
      <c r="A260" s="13" t="s">
        <v>843</v>
      </c>
      <c r="B260" s="37" t="s">
        <v>0</v>
      </c>
      <c r="C260" s="36" t="s">
        <v>0</v>
      </c>
      <c r="D260" s="36" t="s">
        <v>0</v>
      </c>
      <c r="E260" s="36" t="s">
        <v>0</v>
      </c>
      <c r="F260" s="36" t="s">
        <v>0</v>
      </c>
      <c r="G260" s="36" t="s">
        <v>0</v>
      </c>
    </row>
    <row r="261" spans="1:7" ht="15" hidden="1" outlineLevel="1">
      <c r="A261" s="13" t="s">
        <v>844</v>
      </c>
      <c r="B261" s="37" t="s">
        <v>0</v>
      </c>
      <c r="C261" s="36" t="s">
        <v>0</v>
      </c>
      <c r="D261" s="36" t="s">
        <v>0</v>
      </c>
      <c r="E261" s="36" t="s">
        <v>0</v>
      </c>
      <c r="F261" s="36" t="s">
        <v>0</v>
      </c>
      <c r="G261" s="36" t="s">
        <v>0</v>
      </c>
    </row>
    <row r="262" spans="1:7" ht="15" hidden="1" outlineLevel="1">
      <c r="A262" s="13" t="s">
        <v>845</v>
      </c>
      <c r="B262" s="37" t="s">
        <v>0</v>
      </c>
      <c r="C262" s="36" t="s">
        <v>0</v>
      </c>
      <c r="D262" s="36" t="s">
        <v>0</v>
      </c>
      <c r="E262" s="36" t="s">
        <v>0</v>
      </c>
      <c r="F262" s="36" t="s">
        <v>0</v>
      </c>
      <c r="G262" s="36" t="s">
        <v>0</v>
      </c>
    </row>
    <row r="263" spans="1:7" ht="18.3">
      <c r="A263" s="47" t="s">
        <v>0</v>
      </c>
      <c r="B263" s="46" t="s">
        <v>846</v>
      </c>
      <c r="C263" s="45" t="s">
        <v>0</v>
      </c>
      <c r="D263" s="45" t="s">
        <v>0</v>
      </c>
      <c r="E263" s="45" t="s">
        <v>0</v>
      </c>
      <c r="F263" s="45" t="s">
        <v>0</v>
      </c>
      <c r="G263" s="45" t="s">
        <v>0</v>
      </c>
    </row>
    <row r="264" spans="1:7" ht="27.95">
      <c r="A264" s="29" t="s">
        <v>0</v>
      </c>
      <c r="B264" s="28" t="s">
        <v>847</v>
      </c>
      <c r="C264" s="29" t="s">
        <v>848</v>
      </c>
      <c r="D264" s="29" t="s">
        <v>726</v>
      </c>
      <c r="E264" s="29" t="s">
        <v>0</v>
      </c>
      <c r="F264" s="66" t="s">
        <v>541</v>
      </c>
      <c r="G264" s="29" t="s">
        <v>727</v>
      </c>
    </row>
    <row r="265" spans="1:7" ht="15">
      <c r="A265" s="13" t="s">
        <v>849</v>
      </c>
      <c r="B265" s="13" t="s">
        <v>729</v>
      </c>
      <c r="C265" s="13" t="s">
        <v>108</v>
      </c>
      <c r="D265" s="13"/>
      <c r="E265" s="13" t="s">
        <v>0</v>
      </c>
      <c r="F265" s="13"/>
      <c r="G265" s="13"/>
    </row>
    <row r="266" spans="1:7" ht="15">
      <c r="A266" s="13"/>
      <c r="B266" s="13" t="s">
        <v>0</v>
      </c>
      <c r="C266" s="13" t="s">
        <v>0</v>
      </c>
      <c r="D266" s="13" t="s">
        <v>0</v>
      </c>
      <c r="E266" s="13" t="s">
        <v>0</v>
      </c>
      <c r="F266" s="13" t="s">
        <v>0</v>
      </c>
      <c r="G266" s="13" t="s">
        <v>0</v>
      </c>
    </row>
    <row r="267" spans="1:7" ht="15">
      <c r="A267" s="13"/>
      <c r="B267" s="13" t="s">
        <v>730</v>
      </c>
      <c r="C267" s="13" t="s">
        <v>0</v>
      </c>
      <c r="D267" s="13" t="s">
        <v>0</v>
      </c>
      <c r="E267" s="13" t="s">
        <v>0</v>
      </c>
      <c r="F267" s="13" t="s">
        <v>0</v>
      </c>
      <c r="G267" s="13" t="s">
        <v>0</v>
      </c>
    </row>
    <row r="268" spans="1:7" ht="15">
      <c r="A268" s="13" t="s">
        <v>850</v>
      </c>
      <c r="B268" s="13" t="s">
        <v>732</v>
      </c>
      <c r="C268" s="13" t="s">
        <v>108</v>
      </c>
      <c r="D268" s="13" t="s">
        <v>108</v>
      </c>
      <c r="E268" s="13" t="s">
        <v>0</v>
      </c>
      <c r="F268" s="13"/>
      <c r="G268" s="13"/>
    </row>
    <row r="269" spans="1:7" ht="15">
      <c r="A269" s="13" t="s">
        <v>851</v>
      </c>
      <c r="B269" s="13" t="s">
        <v>734</v>
      </c>
      <c r="C269" s="13" t="s">
        <v>108</v>
      </c>
      <c r="D269" s="13" t="s">
        <v>108</v>
      </c>
      <c r="E269" s="13" t="s">
        <v>0</v>
      </c>
      <c r="F269" s="13"/>
      <c r="G269" s="13"/>
    </row>
    <row r="270" spans="1:7" ht="15">
      <c r="A270" s="13" t="s">
        <v>852</v>
      </c>
      <c r="B270" s="13" t="s">
        <v>736</v>
      </c>
      <c r="C270" s="13" t="s">
        <v>108</v>
      </c>
      <c r="D270" s="13" t="s">
        <v>108</v>
      </c>
      <c r="E270" s="13" t="s">
        <v>0</v>
      </c>
      <c r="F270" s="13"/>
      <c r="G270" s="13"/>
    </row>
    <row r="271" spans="1:7" ht="15">
      <c r="A271" s="13" t="s">
        <v>853</v>
      </c>
      <c r="B271" s="13" t="s">
        <v>738</v>
      </c>
      <c r="C271" s="13" t="s">
        <v>108</v>
      </c>
      <c r="D271" s="13" t="s">
        <v>108</v>
      </c>
      <c r="E271" s="13" t="s">
        <v>0</v>
      </c>
      <c r="F271" s="13"/>
      <c r="G271" s="13"/>
    </row>
    <row r="272" spans="1:7" ht="15">
      <c r="A272" s="13" t="s">
        <v>854</v>
      </c>
      <c r="B272" s="13" t="s">
        <v>740</v>
      </c>
      <c r="C272" s="13" t="s">
        <v>108</v>
      </c>
      <c r="D272" s="13" t="s">
        <v>108</v>
      </c>
      <c r="E272" s="13" t="s">
        <v>0</v>
      </c>
      <c r="F272" s="13"/>
      <c r="G272" s="13"/>
    </row>
    <row r="273" spans="1:7" ht="15">
      <c r="A273" s="13" t="s">
        <v>855</v>
      </c>
      <c r="B273" s="13" t="s">
        <v>742</v>
      </c>
      <c r="C273" s="13" t="s">
        <v>108</v>
      </c>
      <c r="D273" s="13" t="s">
        <v>108</v>
      </c>
      <c r="E273" s="13" t="s">
        <v>0</v>
      </c>
      <c r="F273" s="13"/>
      <c r="G273" s="13"/>
    </row>
    <row r="274" spans="1:7" ht="15">
      <c r="A274" s="13" t="s">
        <v>856</v>
      </c>
      <c r="B274" s="13" t="s">
        <v>744</v>
      </c>
      <c r="C274" s="13" t="s">
        <v>108</v>
      </c>
      <c r="D274" s="13" t="s">
        <v>108</v>
      </c>
      <c r="E274" s="13" t="s">
        <v>0</v>
      </c>
      <c r="F274" s="13"/>
      <c r="G274" s="13"/>
    </row>
    <row r="275" spans="1:7" ht="15">
      <c r="A275" s="13" t="s">
        <v>857</v>
      </c>
      <c r="B275" s="13" t="s">
        <v>746</v>
      </c>
      <c r="C275" s="13" t="s">
        <v>108</v>
      </c>
      <c r="D275" s="13" t="s">
        <v>108</v>
      </c>
      <c r="E275" s="13" t="s">
        <v>0</v>
      </c>
      <c r="F275" s="13"/>
      <c r="G275" s="13"/>
    </row>
    <row r="276" spans="1:7" ht="15" collapsed="1">
      <c r="A276" s="13" t="s">
        <v>858</v>
      </c>
      <c r="B276" s="13" t="s">
        <v>748</v>
      </c>
      <c r="C276" s="13" t="s">
        <v>108</v>
      </c>
      <c r="D276" s="13" t="s">
        <v>108</v>
      </c>
      <c r="E276" s="13" t="s">
        <v>0</v>
      </c>
      <c r="F276" s="13"/>
      <c r="G276" s="13"/>
    </row>
    <row r="277" spans="1:7" ht="15" hidden="1" outlineLevel="1">
      <c r="A277" s="13" t="s">
        <v>859</v>
      </c>
      <c r="B277" s="13"/>
      <c r="C277" s="13"/>
      <c r="D277" s="13"/>
      <c r="E277" s="13" t="s">
        <v>0</v>
      </c>
      <c r="F277" s="13"/>
      <c r="G277" s="13"/>
    </row>
    <row r="278" spans="1:7" ht="15" hidden="1" outlineLevel="1">
      <c r="A278" s="13" t="s">
        <v>860</v>
      </c>
      <c r="B278" s="13"/>
      <c r="C278" s="13"/>
      <c r="D278" s="13"/>
      <c r="E278" s="13" t="s">
        <v>0</v>
      </c>
      <c r="F278" s="13"/>
      <c r="G278" s="13"/>
    </row>
    <row r="279" spans="1:7" ht="15" hidden="1" outlineLevel="1">
      <c r="A279" s="13" t="s">
        <v>861</v>
      </c>
      <c r="B279" s="13"/>
      <c r="C279" s="13"/>
      <c r="D279" s="13"/>
      <c r="E279" s="13" t="s">
        <v>0</v>
      </c>
      <c r="F279" s="13"/>
      <c r="G279" s="13"/>
    </row>
    <row r="280" spans="1:7" ht="15" hidden="1" outlineLevel="1">
      <c r="A280" s="13" t="s">
        <v>862</v>
      </c>
      <c r="B280" s="13"/>
      <c r="C280" s="13"/>
      <c r="D280" s="13"/>
      <c r="E280" s="13" t="s">
        <v>0</v>
      </c>
      <c r="F280" s="13"/>
      <c r="G280" s="13"/>
    </row>
    <row r="281" spans="1:7" ht="15" hidden="1" outlineLevel="1">
      <c r="A281" s="13" t="s">
        <v>863</v>
      </c>
      <c r="B281" s="13"/>
      <c r="C281" s="13"/>
      <c r="D281" s="13"/>
      <c r="E281" s="13" t="s">
        <v>0</v>
      </c>
      <c r="F281" s="13"/>
      <c r="G281" s="13"/>
    </row>
    <row r="282" spans="1:7" ht="15" hidden="1" outlineLevel="1">
      <c r="A282" s="13" t="s">
        <v>864</v>
      </c>
      <c r="B282" s="13"/>
      <c r="C282" s="13"/>
      <c r="D282" s="13"/>
      <c r="E282" s="13" t="s">
        <v>0</v>
      </c>
      <c r="F282" s="13"/>
      <c r="G282" s="13"/>
    </row>
    <row r="283" spans="1:7" ht="15" hidden="1" outlineLevel="1">
      <c r="A283" s="13" t="s">
        <v>865</v>
      </c>
      <c r="B283" s="13"/>
      <c r="C283" s="13"/>
      <c r="D283" s="13"/>
      <c r="E283" s="13" t="s">
        <v>0</v>
      </c>
      <c r="F283" s="13"/>
      <c r="G283" s="13"/>
    </row>
    <row r="284" spans="1:7" ht="15" hidden="1" outlineLevel="1">
      <c r="A284" s="13" t="s">
        <v>866</v>
      </c>
      <c r="B284" s="13"/>
      <c r="C284" s="13"/>
      <c r="D284" s="13"/>
      <c r="E284" s="13" t="s">
        <v>0</v>
      </c>
      <c r="F284" s="13"/>
      <c r="G284" s="13"/>
    </row>
    <row r="285" spans="1:7" ht="15" hidden="1" outlineLevel="1">
      <c r="A285" s="13" t="s">
        <v>867</v>
      </c>
      <c r="B285" s="13"/>
      <c r="C285" s="13"/>
      <c r="D285" s="13"/>
      <c r="E285" s="13" t="s">
        <v>0</v>
      </c>
      <c r="F285" s="13"/>
      <c r="G285" s="13"/>
    </row>
    <row r="286" spans="1:7" ht="15" hidden="1" outlineLevel="1">
      <c r="A286" s="13" t="s">
        <v>868</v>
      </c>
      <c r="B286" s="13"/>
      <c r="C286" s="13"/>
      <c r="D286" s="13"/>
      <c r="E286" s="13" t="s">
        <v>0</v>
      </c>
      <c r="F286" s="13"/>
      <c r="G286" s="13"/>
    </row>
    <row r="287" spans="1:7" ht="15" hidden="1" outlineLevel="1">
      <c r="A287" s="13" t="s">
        <v>869</v>
      </c>
      <c r="B287" s="13"/>
      <c r="C287" s="13"/>
      <c r="D287" s="13"/>
      <c r="E287" s="13" t="s">
        <v>0</v>
      </c>
      <c r="F287" s="13"/>
      <c r="G287" s="13"/>
    </row>
    <row r="288" spans="1:7" ht="15" hidden="1" outlineLevel="1">
      <c r="A288" s="13" t="s">
        <v>870</v>
      </c>
      <c r="B288" s="13"/>
      <c r="C288" s="13"/>
      <c r="D288" s="13"/>
      <c r="E288" s="13" t="s">
        <v>0</v>
      </c>
      <c r="F288" s="13"/>
      <c r="G288" s="13"/>
    </row>
    <row r="289" spans="1:7" ht="15" hidden="1" outlineLevel="1">
      <c r="A289" s="13" t="s">
        <v>871</v>
      </c>
      <c r="B289" s="13"/>
      <c r="C289" s="13"/>
      <c r="D289" s="13"/>
      <c r="E289" s="13" t="s">
        <v>0</v>
      </c>
      <c r="F289" s="13"/>
      <c r="G289" s="13"/>
    </row>
    <row r="290" spans="1:7" ht="15" hidden="1" outlineLevel="1">
      <c r="A290" s="13" t="s">
        <v>872</v>
      </c>
      <c r="B290" s="13"/>
      <c r="C290" s="13"/>
      <c r="D290" s="13"/>
      <c r="E290" s="13" t="s">
        <v>0</v>
      </c>
      <c r="F290" s="13"/>
      <c r="G290" s="13"/>
    </row>
    <row r="291" spans="1:7" ht="15" hidden="1" outlineLevel="1">
      <c r="A291" s="13" t="s">
        <v>873</v>
      </c>
      <c r="B291" s="13"/>
      <c r="C291" s="13"/>
      <c r="D291" s="13"/>
      <c r="E291" s="13" t="s">
        <v>0</v>
      </c>
      <c r="F291" s="13"/>
      <c r="G291" s="13"/>
    </row>
    <row r="292" spans="1:7" ht="15">
      <c r="A292" s="13" t="s">
        <v>874</v>
      </c>
      <c r="B292" s="13" t="s">
        <v>94</v>
      </c>
      <c r="C292" s="13" t="s">
        <v>108</v>
      </c>
      <c r="D292" s="13" t="s">
        <v>108</v>
      </c>
      <c r="E292" s="13" t="s">
        <v>0</v>
      </c>
      <c r="F292" s="13"/>
      <c r="G292" s="13"/>
    </row>
    <row r="293" spans="1:7" ht="27.95">
      <c r="A293" s="29" t="s">
        <v>0</v>
      </c>
      <c r="B293" s="28" t="s">
        <v>875</v>
      </c>
      <c r="C293" s="29" t="s">
        <v>848</v>
      </c>
      <c r="D293" s="29" t="s">
        <v>726</v>
      </c>
      <c r="E293" s="29" t="s">
        <v>0</v>
      </c>
      <c r="F293" s="66" t="s">
        <v>541</v>
      </c>
      <c r="G293" s="29" t="s">
        <v>727</v>
      </c>
    </row>
    <row r="294" spans="1:7" ht="15">
      <c r="A294" s="13" t="s">
        <v>876</v>
      </c>
      <c r="B294" s="13" t="s">
        <v>767</v>
      </c>
      <c r="C294" s="13" t="s">
        <v>108</v>
      </c>
      <c r="D294" s="13"/>
      <c r="E294" s="13" t="s">
        <v>0</v>
      </c>
      <c r="F294" s="13"/>
      <c r="G294" s="13"/>
    </row>
    <row r="295" spans="1:7" ht="15">
      <c r="A295" s="13"/>
      <c r="B295" s="13" t="s">
        <v>0</v>
      </c>
      <c r="C295" s="13" t="s">
        <v>0</v>
      </c>
      <c r="D295" s="13" t="s">
        <v>0</v>
      </c>
      <c r="E295" s="13" t="s">
        <v>0</v>
      </c>
      <c r="F295" s="13" t="s">
        <v>0</v>
      </c>
      <c r="G295" s="13" t="s">
        <v>0</v>
      </c>
    </row>
    <row r="296" spans="1:7" ht="15">
      <c r="A296" s="13"/>
      <c r="B296" s="13" t="s">
        <v>768</v>
      </c>
      <c r="C296" s="13" t="s">
        <v>0</v>
      </c>
      <c r="D296" s="13" t="s">
        <v>0</v>
      </c>
      <c r="E296" s="13" t="s">
        <v>0</v>
      </c>
      <c r="F296" s="13" t="s">
        <v>0</v>
      </c>
      <c r="G296" s="13" t="s">
        <v>0</v>
      </c>
    </row>
    <row r="297" spans="1:7" ht="15">
      <c r="A297" s="13" t="s">
        <v>877</v>
      </c>
      <c r="B297" s="13" t="s">
        <v>770</v>
      </c>
      <c r="C297" s="13" t="s">
        <v>108</v>
      </c>
      <c r="D297" s="13" t="s">
        <v>108</v>
      </c>
      <c r="E297" s="13" t="s">
        <v>0</v>
      </c>
      <c r="F297" s="13"/>
      <c r="G297" s="13"/>
    </row>
    <row r="298" spans="1:7" ht="15">
      <c r="A298" s="13" t="s">
        <v>878</v>
      </c>
      <c r="B298" s="13" t="s">
        <v>772</v>
      </c>
      <c r="C298" s="13" t="s">
        <v>108</v>
      </c>
      <c r="D298" s="13" t="s">
        <v>108</v>
      </c>
      <c r="E298" s="13" t="s">
        <v>0</v>
      </c>
      <c r="F298" s="13"/>
      <c r="G298" s="13"/>
    </row>
    <row r="299" spans="1:7" ht="15">
      <c r="A299" s="13" t="s">
        <v>879</v>
      </c>
      <c r="B299" s="13" t="s">
        <v>774</v>
      </c>
      <c r="C299" s="13" t="s">
        <v>108</v>
      </c>
      <c r="D299" s="13" t="s">
        <v>108</v>
      </c>
      <c r="E299" s="13" t="s">
        <v>0</v>
      </c>
      <c r="F299" s="13"/>
      <c r="G299" s="13"/>
    </row>
    <row r="300" spans="1:7" ht="15">
      <c r="A300" s="13" t="s">
        <v>880</v>
      </c>
      <c r="B300" s="13" t="s">
        <v>776</v>
      </c>
      <c r="C300" s="13" t="s">
        <v>108</v>
      </c>
      <c r="D300" s="13" t="s">
        <v>108</v>
      </c>
      <c r="E300" s="13" t="s">
        <v>0</v>
      </c>
      <c r="F300" s="13"/>
      <c r="G300" s="13"/>
    </row>
    <row r="301" spans="1:7" ht="15">
      <c r="A301" s="13" t="s">
        <v>881</v>
      </c>
      <c r="B301" s="13" t="s">
        <v>778</v>
      </c>
      <c r="C301" s="13" t="s">
        <v>108</v>
      </c>
      <c r="D301" s="13" t="s">
        <v>108</v>
      </c>
      <c r="E301" s="13" t="s">
        <v>0</v>
      </c>
      <c r="F301" s="13"/>
      <c r="G301" s="13"/>
    </row>
    <row r="302" spans="1:7" ht="15">
      <c r="A302" s="13" t="s">
        <v>882</v>
      </c>
      <c r="B302" s="13" t="s">
        <v>780</v>
      </c>
      <c r="C302" s="13" t="s">
        <v>108</v>
      </c>
      <c r="D302" s="13" t="s">
        <v>108</v>
      </c>
      <c r="E302" s="13" t="s">
        <v>0</v>
      </c>
      <c r="F302" s="13"/>
      <c r="G302" s="13"/>
    </row>
    <row r="303" spans="1:7" ht="15">
      <c r="A303" s="13" t="s">
        <v>883</v>
      </c>
      <c r="B303" s="13" t="s">
        <v>782</v>
      </c>
      <c r="C303" s="13" t="s">
        <v>108</v>
      </c>
      <c r="D303" s="13" t="s">
        <v>108</v>
      </c>
      <c r="E303" s="13" t="s">
        <v>0</v>
      </c>
      <c r="F303" s="13"/>
      <c r="G303" s="13"/>
    </row>
    <row r="304" spans="1:7" ht="15">
      <c r="A304" s="13" t="s">
        <v>884</v>
      </c>
      <c r="B304" s="13" t="s">
        <v>784</v>
      </c>
      <c r="C304" s="13" t="s">
        <v>108</v>
      </c>
      <c r="D304" s="13" t="s">
        <v>108</v>
      </c>
      <c r="E304" s="13" t="s">
        <v>0</v>
      </c>
      <c r="F304" s="13"/>
      <c r="G304" s="13"/>
    </row>
    <row r="305" spans="1:7" ht="15" collapsed="1">
      <c r="A305" s="13" t="s">
        <v>885</v>
      </c>
      <c r="B305" s="13" t="s">
        <v>94</v>
      </c>
      <c r="C305" s="13" t="s">
        <v>108</v>
      </c>
      <c r="D305" s="13" t="s">
        <v>108</v>
      </c>
      <c r="E305" s="13" t="s">
        <v>0</v>
      </c>
      <c r="F305" s="13"/>
      <c r="G305" s="13"/>
    </row>
    <row r="306" spans="1:7" ht="15" hidden="1" outlineLevel="1">
      <c r="A306" s="13" t="s">
        <v>886</v>
      </c>
      <c r="B306" s="37" t="s">
        <v>0</v>
      </c>
      <c r="C306" s="40" t="s">
        <v>0</v>
      </c>
      <c r="D306" s="36" t="s">
        <v>0</v>
      </c>
      <c r="E306" s="36" t="s">
        <v>0</v>
      </c>
      <c r="F306" s="36" t="s">
        <v>0</v>
      </c>
      <c r="G306" s="36" t="s">
        <v>0</v>
      </c>
    </row>
    <row r="307" spans="1:7" ht="15" hidden="1" outlineLevel="1">
      <c r="A307" s="13" t="s">
        <v>887</v>
      </c>
      <c r="B307" s="37" t="s">
        <v>0</v>
      </c>
      <c r="C307" s="40" t="s">
        <v>0</v>
      </c>
      <c r="D307" s="36" t="s">
        <v>0</v>
      </c>
      <c r="E307" s="36" t="s">
        <v>0</v>
      </c>
      <c r="F307" s="36" t="s">
        <v>0</v>
      </c>
      <c r="G307" s="36" t="s">
        <v>0</v>
      </c>
    </row>
    <row r="308" spans="1:7" ht="15" hidden="1" outlineLevel="1">
      <c r="A308" s="13" t="s">
        <v>888</v>
      </c>
      <c r="B308" s="37" t="s">
        <v>0</v>
      </c>
      <c r="C308" s="40" t="s">
        <v>0</v>
      </c>
      <c r="D308" s="36" t="s">
        <v>0</v>
      </c>
      <c r="E308" s="36" t="s">
        <v>0</v>
      </c>
      <c r="F308" s="36" t="s">
        <v>0</v>
      </c>
      <c r="G308" s="36" t="s">
        <v>0</v>
      </c>
    </row>
    <row r="309" spans="1:7" ht="15" hidden="1" outlineLevel="1">
      <c r="A309" s="13" t="s">
        <v>889</v>
      </c>
      <c r="B309" s="37" t="s">
        <v>0</v>
      </c>
      <c r="C309" s="40" t="s">
        <v>0</v>
      </c>
      <c r="D309" s="36" t="s">
        <v>0</v>
      </c>
      <c r="E309" s="36" t="s">
        <v>0</v>
      </c>
      <c r="F309" s="36" t="s">
        <v>0</v>
      </c>
      <c r="G309" s="36" t="s">
        <v>0</v>
      </c>
    </row>
    <row r="310" spans="1:7" ht="15" hidden="1" outlineLevel="1">
      <c r="A310" s="13" t="s">
        <v>890</v>
      </c>
      <c r="B310" s="37" t="s">
        <v>0</v>
      </c>
      <c r="C310" s="40" t="s">
        <v>0</v>
      </c>
      <c r="D310" s="36" t="s">
        <v>0</v>
      </c>
      <c r="E310" s="36" t="s">
        <v>0</v>
      </c>
      <c r="F310" s="36" t="s">
        <v>0</v>
      </c>
      <c r="G310" s="36" t="s">
        <v>0</v>
      </c>
    </row>
    <row r="311" spans="1:7" ht="15" hidden="1" outlineLevel="1">
      <c r="A311" s="13" t="s">
        <v>891</v>
      </c>
      <c r="B311" s="37" t="s">
        <v>0</v>
      </c>
      <c r="C311" s="40" t="s">
        <v>0</v>
      </c>
      <c r="D311" s="36" t="s">
        <v>0</v>
      </c>
      <c r="E311" s="36" t="s">
        <v>0</v>
      </c>
      <c r="F311" s="36" t="s">
        <v>0</v>
      </c>
      <c r="G311" s="36" t="s">
        <v>0</v>
      </c>
    </row>
    <row r="312" spans="1:7" ht="15" hidden="1" outlineLevel="1">
      <c r="A312" s="13" t="s">
        <v>892</v>
      </c>
      <c r="B312" s="37" t="s">
        <v>0</v>
      </c>
      <c r="C312" s="40" t="s">
        <v>0</v>
      </c>
      <c r="D312" s="36" t="s">
        <v>0</v>
      </c>
      <c r="E312" s="36" t="s">
        <v>0</v>
      </c>
      <c r="F312" s="36" t="s">
        <v>0</v>
      </c>
      <c r="G312" s="36" t="s">
        <v>0</v>
      </c>
    </row>
    <row r="313" spans="1:7" ht="15" hidden="1" outlineLevel="1">
      <c r="A313" s="13" t="s">
        <v>893</v>
      </c>
      <c r="B313" s="37" t="s">
        <v>0</v>
      </c>
      <c r="C313" s="40" t="s">
        <v>0</v>
      </c>
      <c r="D313" s="36" t="s">
        <v>0</v>
      </c>
      <c r="E313" s="36" t="s">
        <v>0</v>
      </c>
      <c r="F313" s="36" t="s">
        <v>0</v>
      </c>
      <c r="G313" s="36" t="s">
        <v>0</v>
      </c>
    </row>
    <row r="314" spans="1:7" ht="15" hidden="1" outlineLevel="1">
      <c r="A314" s="13" t="s">
        <v>894</v>
      </c>
      <c r="B314" s="37" t="s">
        <v>0</v>
      </c>
      <c r="C314" s="40" t="s">
        <v>0</v>
      </c>
      <c r="D314" s="36" t="s">
        <v>0</v>
      </c>
      <c r="E314" s="36" t="s">
        <v>0</v>
      </c>
      <c r="F314" s="36" t="s">
        <v>0</v>
      </c>
      <c r="G314" s="36" t="s">
        <v>0</v>
      </c>
    </row>
    <row r="315" spans="1:7" ht="27.95">
      <c r="A315" s="29" t="s">
        <v>0</v>
      </c>
      <c r="B315" s="28" t="s">
        <v>895</v>
      </c>
      <c r="C315" s="29" t="s">
        <v>848</v>
      </c>
      <c r="D315" s="29" t="s">
        <v>726</v>
      </c>
      <c r="E315" s="29" t="s">
        <v>0</v>
      </c>
      <c r="F315" s="66" t="s">
        <v>541</v>
      </c>
      <c r="G315" s="29" t="s">
        <v>727</v>
      </c>
    </row>
    <row r="316" spans="1:7" ht="15">
      <c r="A316" s="13" t="s">
        <v>896</v>
      </c>
      <c r="B316" s="13" t="s">
        <v>767</v>
      </c>
      <c r="C316" s="13" t="s">
        <v>108</v>
      </c>
      <c r="D316" s="13"/>
      <c r="E316" s="13" t="s">
        <v>0</v>
      </c>
      <c r="F316" s="13"/>
      <c r="G316" s="13"/>
    </row>
    <row r="317" spans="1:7" ht="15">
      <c r="A317" s="13"/>
      <c r="B317" s="13" t="s">
        <v>0</v>
      </c>
      <c r="C317" s="13" t="s">
        <v>0</v>
      </c>
      <c r="D317" s="13" t="s">
        <v>0</v>
      </c>
      <c r="E317" s="13" t="s">
        <v>0</v>
      </c>
      <c r="F317" s="13" t="s">
        <v>0</v>
      </c>
      <c r="G317" s="13" t="s">
        <v>0</v>
      </c>
    </row>
    <row r="318" spans="1:7" ht="15">
      <c r="A318" s="13"/>
      <c r="B318" s="13" t="s">
        <v>768</v>
      </c>
      <c r="C318" s="13" t="s">
        <v>0</v>
      </c>
      <c r="D318" s="13" t="s">
        <v>0</v>
      </c>
      <c r="E318" s="13" t="s">
        <v>0</v>
      </c>
      <c r="F318" s="13" t="s">
        <v>0</v>
      </c>
      <c r="G318" s="13" t="s">
        <v>0</v>
      </c>
    </row>
    <row r="319" spans="1:7" ht="15">
      <c r="A319" s="13" t="s">
        <v>897</v>
      </c>
      <c r="B319" s="13" t="s">
        <v>770</v>
      </c>
      <c r="C319" s="13" t="s">
        <v>108</v>
      </c>
      <c r="D319" s="13" t="s">
        <v>108</v>
      </c>
      <c r="E319" s="13" t="s">
        <v>0</v>
      </c>
      <c r="F319" s="13"/>
      <c r="G319" s="13"/>
    </row>
    <row r="320" spans="1:7" ht="15">
      <c r="A320" s="13" t="s">
        <v>898</v>
      </c>
      <c r="B320" s="13" t="s">
        <v>772</v>
      </c>
      <c r="C320" s="13" t="s">
        <v>108</v>
      </c>
      <c r="D320" s="13" t="s">
        <v>108</v>
      </c>
      <c r="E320" s="13" t="s">
        <v>0</v>
      </c>
      <c r="F320" s="13"/>
      <c r="G320" s="13"/>
    </row>
    <row r="321" spans="1:7" ht="15">
      <c r="A321" s="13" t="s">
        <v>899</v>
      </c>
      <c r="B321" s="13" t="s">
        <v>774</v>
      </c>
      <c r="C321" s="13" t="s">
        <v>108</v>
      </c>
      <c r="D321" s="13" t="s">
        <v>108</v>
      </c>
      <c r="E321" s="13" t="s">
        <v>0</v>
      </c>
      <c r="F321" s="13"/>
      <c r="G321" s="13"/>
    </row>
    <row r="322" spans="1:7" ht="15">
      <c r="A322" s="13" t="s">
        <v>900</v>
      </c>
      <c r="B322" s="13" t="s">
        <v>776</v>
      </c>
      <c r="C322" s="13" t="s">
        <v>108</v>
      </c>
      <c r="D322" s="13" t="s">
        <v>108</v>
      </c>
      <c r="E322" s="13" t="s">
        <v>0</v>
      </c>
      <c r="F322" s="13"/>
      <c r="G322" s="13"/>
    </row>
    <row r="323" spans="1:7" ht="15">
      <c r="A323" s="13" t="s">
        <v>901</v>
      </c>
      <c r="B323" s="13" t="s">
        <v>778</v>
      </c>
      <c r="C323" s="13" t="s">
        <v>108</v>
      </c>
      <c r="D323" s="13" t="s">
        <v>108</v>
      </c>
      <c r="E323" s="13" t="s">
        <v>0</v>
      </c>
      <c r="F323" s="13"/>
      <c r="G323" s="13"/>
    </row>
    <row r="324" spans="1:7" ht="15">
      <c r="A324" s="13" t="s">
        <v>902</v>
      </c>
      <c r="B324" s="13" t="s">
        <v>780</v>
      </c>
      <c r="C324" s="13" t="s">
        <v>108</v>
      </c>
      <c r="D324" s="13" t="s">
        <v>108</v>
      </c>
      <c r="E324" s="13" t="s">
        <v>0</v>
      </c>
      <c r="F324" s="13"/>
      <c r="G324" s="13"/>
    </row>
    <row r="325" spans="1:7" ht="15">
      <c r="A325" s="13" t="s">
        <v>903</v>
      </c>
      <c r="B325" s="13" t="s">
        <v>782</v>
      </c>
      <c r="C325" s="13" t="s">
        <v>108</v>
      </c>
      <c r="D325" s="13" t="s">
        <v>108</v>
      </c>
      <c r="E325" s="13" t="s">
        <v>0</v>
      </c>
      <c r="F325" s="13"/>
      <c r="G325" s="13"/>
    </row>
    <row r="326" spans="1:7" ht="15">
      <c r="A326" s="13" t="s">
        <v>904</v>
      </c>
      <c r="B326" s="13" t="s">
        <v>784</v>
      </c>
      <c r="C326" s="13" t="s">
        <v>108</v>
      </c>
      <c r="D326" s="13" t="s">
        <v>108</v>
      </c>
      <c r="E326" s="13" t="s">
        <v>0</v>
      </c>
      <c r="F326" s="13"/>
      <c r="G326" s="13"/>
    </row>
    <row r="327" spans="1:7" ht="15" collapsed="1">
      <c r="A327" s="13" t="s">
        <v>905</v>
      </c>
      <c r="B327" s="13" t="s">
        <v>94</v>
      </c>
      <c r="C327" s="13" t="s">
        <v>108</v>
      </c>
      <c r="D327" s="13" t="s">
        <v>108</v>
      </c>
      <c r="E327" s="13" t="s">
        <v>0</v>
      </c>
      <c r="F327" s="13"/>
      <c r="G327" s="13"/>
    </row>
    <row r="328" spans="1:7" ht="15" hidden="1" outlineLevel="1">
      <c r="A328" s="13" t="s">
        <v>906</v>
      </c>
      <c r="B328" s="37" t="s">
        <v>0</v>
      </c>
      <c r="C328" s="40" t="s">
        <v>0</v>
      </c>
      <c r="D328" s="36" t="s">
        <v>0</v>
      </c>
      <c r="E328" s="36" t="s">
        <v>0</v>
      </c>
      <c r="F328" s="36" t="s">
        <v>0</v>
      </c>
      <c r="G328" s="36" t="s">
        <v>0</v>
      </c>
    </row>
    <row r="329" spans="1:7" ht="15" hidden="1" outlineLevel="1">
      <c r="A329" s="13" t="s">
        <v>907</v>
      </c>
      <c r="B329" s="37" t="s">
        <v>0</v>
      </c>
      <c r="C329" s="40" t="s">
        <v>0</v>
      </c>
      <c r="D329" s="36" t="s">
        <v>0</v>
      </c>
      <c r="E329" s="36" t="s">
        <v>0</v>
      </c>
      <c r="F329" s="36" t="s">
        <v>0</v>
      </c>
      <c r="G329" s="36" t="s">
        <v>0</v>
      </c>
    </row>
    <row r="330" spans="1:7" ht="15" hidden="1" outlineLevel="1">
      <c r="A330" s="13" t="s">
        <v>908</v>
      </c>
      <c r="B330" s="37" t="s">
        <v>0</v>
      </c>
      <c r="C330" s="40" t="s">
        <v>0</v>
      </c>
      <c r="D330" s="36" t="s">
        <v>0</v>
      </c>
      <c r="E330" s="36" t="s">
        <v>0</v>
      </c>
      <c r="F330" s="36" t="s">
        <v>0</v>
      </c>
      <c r="G330" s="36" t="s">
        <v>0</v>
      </c>
    </row>
    <row r="331" spans="1:7" ht="15" hidden="1" outlineLevel="1">
      <c r="A331" s="13" t="s">
        <v>909</v>
      </c>
      <c r="B331" s="37" t="s">
        <v>0</v>
      </c>
      <c r="C331" s="40" t="s">
        <v>0</v>
      </c>
      <c r="D331" s="36" t="s">
        <v>0</v>
      </c>
      <c r="E331" s="36" t="s">
        <v>0</v>
      </c>
      <c r="F331" s="36" t="s">
        <v>0</v>
      </c>
      <c r="G331" s="36" t="s">
        <v>0</v>
      </c>
    </row>
    <row r="332" spans="1:7" ht="15" hidden="1" outlineLevel="1">
      <c r="A332" s="13" t="s">
        <v>910</v>
      </c>
      <c r="B332" s="37" t="s">
        <v>0</v>
      </c>
      <c r="C332" s="40" t="s">
        <v>0</v>
      </c>
      <c r="D332" s="36" t="s">
        <v>0</v>
      </c>
      <c r="E332" s="36" t="s">
        <v>0</v>
      </c>
      <c r="F332" s="36" t="s">
        <v>0</v>
      </c>
      <c r="G332" s="36" t="s">
        <v>0</v>
      </c>
    </row>
    <row r="333" spans="1:7" ht="15" hidden="1" outlineLevel="1">
      <c r="A333" s="13" t="s">
        <v>911</v>
      </c>
      <c r="B333" s="37" t="s">
        <v>0</v>
      </c>
      <c r="C333" s="40" t="s">
        <v>0</v>
      </c>
      <c r="D333" s="36" t="s">
        <v>0</v>
      </c>
      <c r="E333" s="36" t="s">
        <v>0</v>
      </c>
      <c r="F333" s="36" t="s">
        <v>0</v>
      </c>
      <c r="G333" s="36" t="s">
        <v>0</v>
      </c>
    </row>
    <row r="334" spans="1:7" ht="15" hidden="1" outlineLevel="1">
      <c r="A334" s="13" t="s">
        <v>912</v>
      </c>
      <c r="B334" s="37" t="s">
        <v>0</v>
      </c>
      <c r="C334" s="40" t="s">
        <v>0</v>
      </c>
      <c r="D334" s="36" t="s">
        <v>0</v>
      </c>
      <c r="E334" s="36" t="s">
        <v>0</v>
      </c>
      <c r="F334" s="36" t="s">
        <v>0</v>
      </c>
      <c r="G334" s="36" t="s">
        <v>0</v>
      </c>
    </row>
    <row r="335" spans="1:7" ht="15" hidden="1" outlineLevel="1">
      <c r="A335" s="13" t="s">
        <v>913</v>
      </c>
      <c r="B335" s="37" t="s">
        <v>0</v>
      </c>
      <c r="C335" s="40" t="s">
        <v>0</v>
      </c>
      <c r="D335" s="36" t="s">
        <v>0</v>
      </c>
      <c r="E335" s="36" t="s">
        <v>0</v>
      </c>
      <c r="F335" s="36" t="s">
        <v>0</v>
      </c>
      <c r="G335" s="36" t="s">
        <v>0</v>
      </c>
    </row>
    <row r="336" spans="1:7" ht="15" hidden="1" outlineLevel="1">
      <c r="A336" s="13" t="s">
        <v>914</v>
      </c>
      <c r="B336" s="37" t="s">
        <v>0</v>
      </c>
      <c r="C336" s="40" t="s">
        <v>0</v>
      </c>
      <c r="D336" s="36" t="s">
        <v>0</v>
      </c>
      <c r="E336" s="36" t="s">
        <v>0</v>
      </c>
      <c r="F336" s="36" t="s">
        <v>0</v>
      </c>
      <c r="G336" s="36" t="s">
        <v>0</v>
      </c>
    </row>
    <row r="337" spans="1:7" ht="15">
      <c r="A337" s="29" t="s">
        <v>0</v>
      </c>
      <c r="B337" s="28" t="s">
        <v>915</v>
      </c>
      <c r="C337" s="29" t="s">
        <v>916</v>
      </c>
      <c r="D337" s="29" t="s">
        <v>0</v>
      </c>
      <c r="E337" s="29" t="s">
        <v>0</v>
      </c>
      <c r="F337" s="29" t="s">
        <v>0</v>
      </c>
      <c r="G337" s="29" t="s">
        <v>0</v>
      </c>
    </row>
    <row r="338" spans="1:7" ht="15">
      <c r="A338" s="13" t="s">
        <v>917</v>
      </c>
      <c r="B338" s="13" t="s">
        <v>918</v>
      </c>
      <c r="C338" s="13" t="s">
        <v>108</v>
      </c>
      <c r="D338" s="13" t="s">
        <v>0</v>
      </c>
      <c r="E338" s="13" t="s">
        <v>0</v>
      </c>
      <c r="F338" s="13" t="s">
        <v>0</v>
      </c>
      <c r="G338" s="13" t="s">
        <v>0</v>
      </c>
    </row>
    <row r="339" spans="1:7" ht="15">
      <c r="A339" s="13" t="s">
        <v>919</v>
      </c>
      <c r="B339" s="13" t="s">
        <v>920</v>
      </c>
      <c r="C339" s="13" t="s">
        <v>108</v>
      </c>
      <c r="D339" s="13" t="s">
        <v>0</v>
      </c>
      <c r="E339" s="13" t="s">
        <v>0</v>
      </c>
      <c r="F339" s="13" t="s">
        <v>0</v>
      </c>
      <c r="G339" s="13" t="s">
        <v>0</v>
      </c>
    </row>
    <row r="340" spans="1:7" ht="15">
      <c r="A340" s="13" t="s">
        <v>921</v>
      </c>
      <c r="B340" s="13" t="s">
        <v>922</v>
      </c>
      <c r="C340" s="13" t="s">
        <v>108</v>
      </c>
      <c r="D340" s="13" t="s">
        <v>0</v>
      </c>
      <c r="E340" s="13" t="s">
        <v>0</v>
      </c>
      <c r="F340" s="13" t="s">
        <v>0</v>
      </c>
      <c r="G340" s="13" t="s">
        <v>0</v>
      </c>
    </row>
    <row r="341" spans="1:7" ht="15">
      <c r="A341" s="13" t="s">
        <v>923</v>
      </c>
      <c r="B341" s="13" t="s">
        <v>924</v>
      </c>
      <c r="C341" s="13" t="s">
        <v>108</v>
      </c>
      <c r="D341" s="13" t="s">
        <v>0</v>
      </c>
      <c r="E341" s="13" t="s">
        <v>0</v>
      </c>
      <c r="F341" s="13" t="s">
        <v>0</v>
      </c>
      <c r="G341" s="13" t="s">
        <v>0</v>
      </c>
    </row>
    <row r="342" spans="1:7" ht="15">
      <c r="A342" s="13" t="s">
        <v>925</v>
      </c>
      <c r="B342" s="13" t="s">
        <v>926</v>
      </c>
      <c r="C342" s="13" t="s">
        <v>108</v>
      </c>
      <c r="D342" s="13" t="s">
        <v>0</v>
      </c>
      <c r="E342" s="13" t="s">
        <v>0</v>
      </c>
      <c r="F342" s="13" t="s">
        <v>0</v>
      </c>
      <c r="G342" s="13" t="s">
        <v>0</v>
      </c>
    </row>
    <row r="343" spans="1:7" ht="15">
      <c r="A343" s="13" t="s">
        <v>927</v>
      </c>
      <c r="B343" s="13" t="s">
        <v>928</v>
      </c>
      <c r="C343" s="13" t="s">
        <v>108</v>
      </c>
      <c r="D343" s="13" t="s">
        <v>0</v>
      </c>
      <c r="E343" s="13" t="s">
        <v>0</v>
      </c>
      <c r="F343" s="13" t="s">
        <v>0</v>
      </c>
      <c r="G343" s="13" t="s">
        <v>0</v>
      </c>
    </row>
    <row r="344" spans="1:7" ht="15">
      <c r="A344" s="13" t="s">
        <v>929</v>
      </c>
      <c r="B344" s="13" t="s">
        <v>930</v>
      </c>
      <c r="C344" s="13" t="s">
        <v>108</v>
      </c>
      <c r="D344" s="13" t="s">
        <v>0</v>
      </c>
      <c r="E344" s="13" t="s">
        <v>0</v>
      </c>
      <c r="F344" s="13" t="s">
        <v>0</v>
      </c>
      <c r="G344" s="13" t="s">
        <v>0</v>
      </c>
    </row>
    <row r="345" spans="1:7" ht="15">
      <c r="A345" s="13" t="s">
        <v>931</v>
      </c>
      <c r="B345" s="13" t="s">
        <v>932</v>
      </c>
      <c r="C345" s="13" t="s">
        <v>108</v>
      </c>
      <c r="D345" s="13" t="s">
        <v>0</v>
      </c>
      <c r="E345" s="13" t="s">
        <v>0</v>
      </c>
      <c r="F345" s="13" t="s">
        <v>0</v>
      </c>
      <c r="G345" s="13" t="s">
        <v>0</v>
      </c>
    </row>
    <row r="346" spans="1:7" ht="15">
      <c r="A346" s="13" t="s">
        <v>933</v>
      </c>
      <c r="B346" s="13" t="s">
        <v>934</v>
      </c>
      <c r="C346" s="13" t="s">
        <v>108</v>
      </c>
      <c r="D346" s="13" t="s">
        <v>0</v>
      </c>
      <c r="E346" s="13" t="s">
        <v>0</v>
      </c>
      <c r="F346" s="13" t="s">
        <v>0</v>
      </c>
      <c r="G346" s="13" t="s">
        <v>0</v>
      </c>
    </row>
    <row r="347" spans="1:7" ht="15" collapsed="1">
      <c r="A347" s="13" t="s">
        <v>935</v>
      </c>
      <c r="B347" s="13" t="s">
        <v>92</v>
      </c>
      <c r="C347" s="13" t="s">
        <v>108</v>
      </c>
      <c r="D347" s="13" t="s">
        <v>0</v>
      </c>
      <c r="E347" s="13" t="s">
        <v>0</v>
      </c>
      <c r="F347" s="13" t="s">
        <v>0</v>
      </c>
      <c r="G347" s="13" t="s">
        <v>0</v>
      </c>
    </row>
    <row r="348" spans="1:7" ht="15" hidden="1" outlineLevel="1">
      <c r="A348" s="13" t="s">
        <v>906</v>
      </c>
      <c r="B348" s="37" t="s">
        <v>0</v>
      </c>
      <c r="C348" s="13" t="s">
        <v>0</v>
      </c>
      <c r="D348" s="13" t="s">
        <v>0</v>
      </c>
      <c r="E348" s="13" t="s">
        <v>0</v>
      </c>
      <c r="F348" s="13" t="s">
        <v>0</v>
      </c>
      <c r="G348" s="13" t="s">
        <v>0</v>
      </c>
    </row>
    <row r="349" spans="1:7" ht="15" hidden="1" outlineLevel="1">
      <c r="A349" s="13" t="s">
        <v>907</v>
      </c>
      <c r="B349" s="37" t="s">
        <v>0</v>
      </c>
      <c r="C349" s="13" t="s">
        <v>0</v>
      </c>
      <c r="D349" s="13" t="s">
        <v>0</v>
      </c>
      <c r="E349" s="13" t="s">
        <v>0</v>
      </c>
      <c r="F349" s="13" t="s">
        <v>0</v>
      </c>
      <c r="G349" s="13" t="s">
        <v>0</v>
      </c>
    </row>
    <row r="350" spans="1:7" ht="15" hidden="1" outlineLevel="1">
      <c r="A350" s="13" t="s">
        <v>908</v>
      </c>
      <c r="B350" s="37" t="s">
        <v>0</v>
      </c>
      <c r="C350" s="13" t="s">
        <v>0</v>
      </c>
      <c r="D350" s="13" t="s">
        <v>0</v>
      </c>
      <c r="E350" s="13" t="s">
        <v>0</v>
      </c>
      <c r="F350" s="13" t="s">
        <v>0</v>
      </c>
      <c r="G350" s="13" t="s">
        <v>0</v>
      </c>
    </row>
    <row r="351" spans="1:7" ht="15" hidden="1" outlineLevel="1">
      <c r="A351" s="13" t="s">
        <v>909</v>
      </c>
      <c r="B351" s="37" t="s">
        <v>0</v>
      </c>
      <c r="C351" s="13" t="s">
        <v>0</v>
      </c>
      <c r="D351" s="13" t="s">
        <v>0</v>
      </c>
      <c r="E351" s="13" t="s">
        <v>0</v>
      </c>
      <c r="F351" s="13" t="s">
        <v>0</v>
      </c>
      <c r="G351" s="13" t="s">
        <v>0</v>
      </c>
    </row>
    <row r="352" spans="1:7" ht="15" hidden="1" outlineLevel="1">
      <c r="A352" s="13" t="s">
        <v>910</v>
      </c>
      <c r="B352" s="37" t="s">
        <v>0</v>
      </c>
      <c r="C352" s="13" t="s">
        <v>0</v>
      </c>
      <c r="D352" s="13" t="s">
        <v>0</v>
      </c>
      <c r="E352" s="13" t="s">
        <v>0</v>
      </c>
      <c r="F352" s="13" t="s">
        <v>0</v>
      </c>
      <c r="G352" s="13" t="s">
        <v>0</v>
      </c>
    </row>
    <row r="353" spans="1:7" ht="15" hidden="1" outlineLevel="1">
      <c r="A353" s="13" t="s">
        <v>911</v>
      </c>
      <c r="B353" s="37" t="s">
        <v>0</v>
      </c>
      <c r="C353" s="13" t="s">
        <v>0</v>
      </c>
      <c r="D353" s="13" t="s">
        <v>0</v>
      </c>
      <c r="E353" s="13" t="s">
        <v>0</v>
      </c>
      <c r="F353" s="13" t="s">
        <v>0</v>
      </c>
      <c r="G353" s="13" t="s">
        <v>0</v>
      </c>
    </row>
    <row r="354" spans="1:7" ht="15" hidden="1" outlineLevel="1">
      <c r="A354" s="13" t="s">
        <v>912</v>
      </c>
      <c r="B354" s="37" t="s">
        <v>0</v>
      </c>
      <c r="C354" s="13" t="s">
        <v>0</v>
      </c>
      <c r="D354" s="13" t="s">
        <v>0</v>
      </c>
      <c r="E354" s="13" t="s">
        <v>0</v>
      </c>
      <c r="F354" s="13" t="s">
        <v>0</v>
      </c>
      <c r="G354" s="13" t="s">
        <v>0</v>
      </c>
    </row>
    <row r="355" spans="1:7" ht="15" hidden="1" outlineLevel="1">
      <c r="A355" s="13" t="s">
        <v>913</v>
      </c>
      <c r="B355" s="37" t="s">
        <v>0</v>
      </c>
      <c r="C355" s="13" t="s">
        <v>0</v>
      </c>
      <c r="D355" s="13" t="s">
        <v>0</v>
      </c>
      <c r="E355" s="13" t="s">
        <v>0</v>
      </c>
      <c r="F355" s="13" t="s">
        <v>0</v>
      </c>
      <c r="G355" s="13" t="s">
        <v>0</v>
      </c>
    </row>
    <row r="356" spans="1:7" ht="15" hidden="1" outlineLevel="1">
      <c r="A356" s="13" t="s">
        <v>914</v>
      </c>
      <c r="B356" s="37" t="s">
        <v>0</v>
      </c>
      <c r="C356" s="13" t="s">
        <v>0</v>
      </c>
      <c r="D356" s="13" t="s">
        <v>0</v>
      </c>
      <c r="E356" s="13" t="s">
        <v>0</v>
      </c>
      <c r="F356" s="13" t="s">
        <v>0</v>
      </c>
      <c r="G356" s="13" t="s">
        <v>0</v>
      </c>
    </row>
    <row r="357" spans="1:7" ht="15" hidden="1" outlineLevel="1">
      <c r="A357" s="13" t="s">
        <v>936</v>
      </c>
      <c r="B357" s="37" t="s">
        <v>0</v>
      </c>
      <c r="C357" s="13" t="s">
        <v>0</v>
      </c>
      <c r="D357" s="13" t="s">
        <v>0</v>
      </c>
      <c r="E357" s="13" t="s">
        <v>0</v>
      </c>
      <c r="F357" s="13" t="s">
        <v>0</v>
      </c>
      <c r="G357" s="13" t="s">
        <v>0</v>
      </c>
    </row>
    <row r="358" spans="1:7" ht="15" hidden="1" outlineLevel="1">
      <c r="A358" s="13" t="s">
        <v>937</v>
      </c>
      <c r="B358" s="37" t="s">
        <v>0</v>
      </c>
      <c r="C358" s="13" t="s">
        <v>0</v>
      </c>
      <c r="D358" s="13" t="s">
        <v>0</v>
      </c>
      <c r="E358" s="13" t="s">
        <v>0</v>
      </c>
      <c r="F358" s="13" t="s">
        <v>0</v>
      </c>
      <c r="G358" s="13" t="s">
        <v>0</v>
      </c>
    </row>
    <row r="359" spans="1:7" ht="15" hidden="1" outlineLevel="1">
      <c r="A359" s="13" t="s">
        <v>938</v>
      </c>
      <c r="B359" s="37" t="s">
        <v>0</v>
      </c>
      <c r="C359" s="13" t="s">
        <v>0</v>
      </c>
      <c r="D359" s="13" t="s">
        <v>0</v>
      </c>
      <c r="E359" s="13" t="s">
        <v>0</v>
      </c>
      <c r="F359" s="13" t="s">
        <v>0</v>
      </c>
      <c r="G359" s="13" t="s">
        <v>0</v>
      </c>
    </row>
    <row r="360" spans="1:7" ht="15" hidden="1" outlineLevel="1">
      <c r="A360" s="13" t="s">
        <v>939</v>
      </c>
      <c r="B360" s="37" t="s">
        <v>0</v>
      </c>
      <c r="C360" s="13" t="s">
        <v>0</v>
      </c>
      <c r="D360" s="13" t="s">
        <v>0</v>
      </c>
      <c r="E360" s="13" t="s">
        <v>0</v>
      </c>
      <c r="F360" s="13" t="s">
        <v>0</v>
      </c>
      <c r="G360" s="13" t="s">
        <v>0</v>
      </c>
    </row>
    <row r="361" spans="1:7" ht="15" hidden="1" outlineLevel="1">
      <c r="A361" s="13" t="s">
        <v>940</v>
      </c>
      <c r="B361" s="37" t="s">
        <v>0</v>
      </c>
      <c r="C361" s="13" t="s">
        <v>0</v>
      </c>
      <c r="D361" s="13" t="s">
        <v>0</v>
      </c>
      <c r="E361" s="13" t="s">
        <v>0</v>
      </c>
      <c r="F361" s="13" t="s">
        <v>0</v>
      </c>
      <c r="G361" s="13" t="s">
        <v>0</v>
      </c>
    </row>
    <row r="362" spans="1:7" ht="15" hidden="1" outlineLevel="1">
      <c r="A362" s="13" t="s">
        <v>941</v>
      </c>
      <c r="B362" s="37" t="s">
        <v>0</v>
      </c>
      <c r="C362" s="13" t="s">
        <v>0</v>
      </c>
      <c r="D362" s="13" t="s">
        <v>0</v>
      </c>
      <c r="E362" s="13" t="s">
        <v>0</v>
      </c>
      <c r="F362" s="13" t="s">
        <v>0</v>
      </c>
      <c r="G362" s="13" t="s">
        <v>0</v>
      </c>
    </row>
    <row r="363" spans="1:7" ht="15" hidden="1" outlineLevel="1">
      <c r="A363" s="13" t="s">
        <v>942</v>
      </c>
      <c r="B363" s="37" t="s">
        <v>0</v>
      </c>
      <c r="C363" s="13" t="s">
        <v>0</v>
      </c>
      <c r="D363" s="13" t="s">
        <v>0</v>
      </c>
      <c r="E363" s="13" t="s">
        <v>0</v>
      </c>
      <c r="F363" s="13" t="s">
        <v>0</v>
      </c>
      <c r="G363" s="13" t="s">
        <v>0</v>
      </c>
    </row>
    <row r="364" spans="1:7" ht="15" hidden="1" outlineLevel="1">
      <c r="A364" s="13" t="s">
        <v>943</v>
      </c>
      <c r="B364" s="37" t="s">
        <v>0</v>
      </c>
      <c r="C364" s="13" t="s">
        <v>0</v>
      </c>
      <c r="D364" s="13" t="s">
        <v>0</v>
      </c>
      <c r="E364" s="13" t="s">
        <v>0</v>
      </c>
      <c r="F364" s="13" t="s">
        <v>0</v>
      </c>
      <c r="G364" s="13" t="s">
        <v>0</v>
      </c>
    </row>
    <row r="365" spans="1:7" ht="15">
      <c r="A365" s="13" t="s">
        <v>0</v>
      </c>
      <c r="B365" s="37" t="s">
        <v>0</v>
      </c>
      <c r="C365" s="13" t="s">
        <v>0</v>
      </c>
      <c r="D365" s="13" t="s">
        <v>0</v>
      </c>
      <c r="E365" s="13" t="s">
        <v>0</v>
      </c>
      <c r="F365" s="13" t="s">
        <v>0</v>
      </c>
      <c r="G365" s="13" t="s">
        <v>0</v>
      </c>
    </row>
    <row r="366" spans="1:7" ht="15">
      <c r="A366" s="13" t="s">
        <v>0</v>
      </c>
      <c r="B366" s="37" t="s">
        <v>0</v>
      </c>
      <c r="C366" s="13" t="s">
        <v>0</v>
      </c>
      <c r="D366" s="13" t="s">
        <v>0</v>
      </c>
      <c r="E366" s="13" t="s">
        <v>0</v>
      </c>
      <c r="F366" s="13" t="s">
        <v>0</v>
      </c>
      <c r="G366" s="13" t="s">
        <v>0</v>
      </c>
    </row>
    <row r="367" spans="1:7" ht="16.95" customHeight="1">
      <c r="A367" s="81" t="s">
        <v>502</v>
      </c>
      <c r="B367" s="73"/>
      <c r="C367" s="73"/>
      <c r="D367" s="73"/>
      <c r="E367" s="73"/>
      <c r="F367" s="73"/>
      <c r="G367" s="73"/>
    </row>
    <row r="368" ht="15" hidden="1"/>
  </sheetData>
  <mergeCells count="2">
    <mergeCell ref="A1:G1"/>
    <mergeCell ref="A367:G367"/>
  </mergeCells>
  <hyperlinks>
    <hyperlink ref="B8" location="'B1.HTT Mortgage Assets'!B263" display="7.B Commercial Cover Pool"/>
    <hyperlink ref="B7" location="'B1.HTT Mortgage Assets'!B163" display="7.A Residential Cover Pool"/>
    <hyperlink ref="B6" location="'B1.HTT Mortgage Assets'!B10" display="7. Mortgage AssetsAB B1"/>
  </hyperlinks>
  <printOptions/>
  <pageMargins left="0.3937007874015748" right="0" top="0" bottom="0.3937007874015748" header="0" footer="0.3937007874015748"/>
  <pageSetup fitToHeight="0" fitToWidth="1" horizontalDpi="300" verticalDpi="300" orientation="portrait" paperSize="9" scale="64" r:id="rId1"/>
  <rowBreaks count="2" manualBreakCount="2">
    <brk id="158" max="16383" man="1"/>
    <brk id="29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pageSetUpPr fitToPage="1"/>
  </sheetPr>
  <dimension ref="A1:C37"/>
  <sheetViews>
    <sheetView showGridLines="0" zoomScale="80" zoomScaleNormal="80" workbookViewId="0" topLeftCell="A1">
      <selection activeCell="B8" sqref="B8"/>
    </sheetView>
  </sheetViews>
  <sheetFormatPr defaultColWidth="9.140625" defaultRowHeight="15" outlineLevelRow="1"/>
  <cols>
    <col min="1" max="1" width="14.421875" style="0" customWidth="1"/>
    <col min="2" max="2" width="73.8515625" style="0" customWidth="1"/>
    <col min="3" max="3" width="47.140625" style="0" customWidth="1"/>
    <col min="4" max="4" width="32.00390625" style="0" customWidth="1"/>
    <col min="5" max="5" width="9.140625" style="0" hidden="1" customWidth="1"/>
  </cols>
  <sheetData>
    <row r="1" spans="1:3" ht="29.05" customHeight="1">
      <c r="A1" s="79" t="s">
        <v>944</v>
      </c>
      <c r="B1" s="73"/>
      <c r="C1" s="73"/>
    </row>
    <row r="2" spans="1:3" ht="31.2">
      <c r="A2" s="10" t="s">
        <v>0</v>
      </c>
      <c r="B2" s="10" t="s">
        <v>0</v>
      </c>
      <c r="C2" s="10" t="s">
        <v>0</v>
      </c>
    </row>
    <row r="3" spans="1:3" ht="31.2">
      <c r="A3" s="82" t="s">
        <v>945</v>
      </c>
      <c r="B3" s="73"/>
      <c r="C3" s="10" t="s">
        <v>0</v>
      </c>
    </row>
    <row r="4" spans="1:3" ht="31.2">
      <c r="A4" s="10" t="s">
        <v>0</v>
      </c>
      <c r="B4" s="10" t="s">
        <v>0</v>
      </c>
      <c r="C4" s="10" t="s">
        <v>0</v>
      </c>
    </row>
    <row r="5" spans="1:3" ht="36.55">
      <c r="A5" s="16" t="s">
        <v>25</v>
      </c>
      <c r="B5" s="20" t="s">
        <v>946</v>
      </c>
      <c r="C5" s="8" t="s">
        <v>947</v>
      </c>
    </row>
    <row r="6" spans="1:3" ht="15">
      <c r="A6" s="49" t="s">
        <v>948</v>
      </c>
      <c r="B6" s="50" t="s">
        <v>949</v>
      </c>
      <c r="C6" s="11" t="s">
        <v>950</v>
      </c>
    </row>
    <row r="7" spans="1:3" ht="15">
      <c r="A7" s="49" t="s">
        <v>951</v>
      </c>
      <c r="B7" s="50" t="s">
        <v>952</v>
      </c>
      <c r="C7" s="11" t="s">
        <v>953</v>
      </c>
    </row>
    <row r="8" spans="1:3" ht="27.95">
      <c r="A8" s="49" t="s">
        <v>954</v>
      </c>
      <c r="B8" s="50" t="s">
        <v>955</v>
      </c>
      <c r="C8" s="11" t="s">
        <v>956</v>
      </c>
    </row>
    <row r="9" spans="1:3" ht="55.9">
      <c r="A9" s="49" t="s">
        <v>957</v>
      </c>
      <c r="B9" s="50" t="s">
        <v>958</v>
      </c>
      <c r="C9" s="11" t="s">
        <v>959</v>
      </c>
    </row>
    <row r="10" spans="1:3" ht="111.8">
      <c r="A10" s="49" t="s">
        <v>960</v>
      </c>
      <c r="B10" s="71" t="s">
        <v>1243</v>
      </c>
      <c r="C10" s="11" t="s">
        <v>961</v>
      </c>
    </row>
    <row r="11" spans="1:3" ht="55.9">
      <c r="A11" s="49" t="s">
        <v>962</v>
      </c>
      <c r="B11" s="50" t="s">
        <v>963</v>
      </c>
      <c r="C11" s="11" t="s">
        <v>964</v>
      </c>
    </row>
    <row r="12" spans="1:3" ht="15">
      <c r="A12" s="49" t="s">
        <v>965</v>
      </c>
      <c r="B12" s="50" t="s">
        <v>966</v>
      </c>
      <c r="C12" s="11" t="s">
        <v>967</v>
      </c>
    </row>
    <row r="13" spans="1:3" ht="15">
      <c r="A13" s="49" t="s">
        <v>968</v>
      </c>
      <c r="B13" s="50" t="s">
        <v>969</v>
      </c>
      <c r="C13" s="11" t="s">
        <v>967</v>
      </c>
    </row>
    <row r="14" spans="1:3" ht="27.95">
      <c r="A14" s="49" t="s">
        <v>970</v>
      </c>
      <c r="B14" s="50" t="s">
        <v>971</v>
      </c>
      <c r="C14" s="11" t="s">
        <v>967</v>
      </c>
    </row>
    <row r="15" spans="1:3" ht="15">
      <c r="A15" s="49" t="s">
        <v>972</v>
      </c>
      <c r="B15" s="50" t="s">
        <v>973</v>
      </c>
      <c r="C15" s="11" t="s">
        <v>967</v>
      </c>
    </row>
    <row r="16" spans="1:3" ht="27.95">
      <c r="A16" s="49" t="s">
        <v>974</v>
      </c>
      <c r="B16" s="50" t="s">
        <v>975</v>
      </c>
      <c r="C16" s="11" t="s">
        <v>976</v>
      </c>
    </row>
    <row r="17" spans="1:3" ht="27.95">
      <c r="A17" s="49" t="s">
        <v>977</v>
      </c>
      <c r="B17" s="50" t="s">
        <v>978</v>
      </c>
      <c r="C17" s="11" t="s">
        <v>979</v>
      </c>
    </row>
    <row r="18" spans="1:3" ht="27.95">
      <c r="A18" s="49" t="s">
        <v>980</v>
      </c>
      <c r="B18" s="50" t="s">
        <v>981</v>
      </c>
      <c r="C18" s="11" t="s">
        <v>982</v>
      </c>
    </row>
    <row r="19" spans="1:3" ht="15">
      <c r="A19" s="49" t="s">
        <v>983</v>
      </c>
      <c r="B19" s="50" t="s">
        <v>984</v>
      </c>
      <c r="C19" s="11" t="s">
        <v>64</v>
      </c>
    </row>
    <row r="20" spans="1:3" ht="15" outlineLevel="1">
      <c r="A20" s="49" t="s">
        <v>985</v>
      </c>
      <c r="B20" s="39" t="s">
        <v>0</v>
      </c>
      <c r="C20" s="36" t="s">
        <v>0</v>
      </c>
    </row>
    <row r="21" spans="1:3" ht="15" outlineLevel="1">
      <c r="A21" s="49" t="s">
        <v>986</v>
      </c>
      <c r="B21" s="39" t="s">
        <v>0</v>
      </c>
      <c r="C21" s="36" t="s">
        <v>0</v>
      </c>
    </row>
    <row r="22" spans="1:3" ht="15" outlineLevel="1">
      <c r="A22" s="49" t="s">
        <v>987</v>
      </c>
      <c r="B22" s="39" t="s">
        <v>0</v>
      </c>
      <c r="C22" s="36" t="s">
        <v>0</v>
      </c>
    </row>
    <row r="23" spans="1:3" ht="15" outlineLevel="1">
      <c r="A23" s="49" t="s">
        <v>988</v>
      </c>
      <c r="B23" s="39" t="s">
        <v>0</v>
      </c>
      <c r="C23" s="36" t="s">
        <v>0</v>
      </c>
    </row>
    <row r="24" spans="1:3" ht="18.3">
      <c r="A24" s="16" t="s">
        <v>0</v>
      </c>
      <c r="B24" s="20" t="s">
        <v>989</v>
      </c>
      <c r="C24" s="8" t="s">
        <v>990</v>
      </c>
    </row>
    <row r="25" spans="1:3" ht="15">
      <c r="A25" s="49" t="s">
        <v>991</v>
      </c>
      <c r="B25" s="50" t="s">
        <v>992</v>
      </c>
      <c r="C25" s="11" t="s">
        <v>64</v>
      </c>
    </row>
    <row r="26" spans="1:3" ht="15">
      <c r="A26" s="49" t="s">
        <v>993</v>
      </c>
      <c r="B26" s="50" t="s">
        <v>994</v>
      </c>
      <c r="C26" s="11" t="s">
        <v>108</v>
      </c>
    </row>
    <row r="27" spans="1:3" ht="15">
      <c r="A27" s="49" t="s">
        <v>995</v>
      </c>
      <c r="B27" s="50" t="s">
        <v>996</v>
      </c>
      <c r="C27" s="11" t="s">
        <v>997</v>
      </c>
    </row>
    <row r="28" spans="1:3" ht="15" outlineLevel="1">
      <c r="A28" s="49" t="s">
        <v>998</v>
      </c>
      <c r="B28" s="39" t="s">
        <v>0</v>
      </c>
      <c r="C28" s="36" t="s">
        <v>0</v>
      </c>
    </row>
    <row r="29" spans="1:3" ht="15" outlineLevel="1">
      <c r="A29" s="49" t="s">
        <v>999</v>
      </c>
      <c r="B29" s="39" t="s">
        <v>0</v>
      </c>
      <c r="C29" s="36" t="s">
        <v>0</v>
      </c>
    </row>
    <row r="30" spans="1:3" ht="15" outlineLevel="1">
      <c r="A30" s="49" t="s">
        <v>1000</v>
      </c>
      <c r="B30" s="39" t="s">
        <v>0</v>
      </c>
      <c r="C30" s="36" t="s">
        <v>0</v>
      </c>
    </row>
    <row r="31" spans="1:3" ht="18.3">
      <c r="A31" s="16" t="s">
        <v>0</v>
      </c>
      <c r="B31" s="20" t="s">
        <v>1001</v>
      </c>
      <c r="C31" s="8" t="s">
        <v>947</v>
      </c>
    </row>
    <row r="32" spans="1:3" ht="97.8">
      <c r="A32" s="49" t="s">
        <v>1002</v>
      </c>
      <c r="B32" s="50" t="s">
        <v>1003</v>
      </c>
      <c r="C32" s="11" t="s">
        <v>1004</v>
      </c>
    </row>
    <row r="33" spans="1:3" ht="69.85">
      <c r="A33" s="49" t="s">
        <v>1005</v>
      </c>
      <c r="B33" s="50" t="s">
        <v>949</v>
      </c>
      <c r="C33" s="11" t="s">
        <v>1006</v>
      </c>
    </row>
    <row r="34" spans="1:3" ht="42">
      <c r="A34" s="49" t="s">
        <v>1007</v>
      </c>
      <c r="B34" s="50" t="s">
        <v>1008</v>
      </c>
      <c r="C34" s="11" t="s">
        <v>1009</v>
      </c>
    </row>
    <row r="35" spans="1:3" ht="83.85">
      <c r="A35" s="49" t="s">
        <v>1010</v>
      </c>
      <c r="B35" s="50" t="s">
        <v>1011</v>
      </c>
      <c r="C35" s="11" t="s">
        <v>1012</v>
      </c>
    </row>
    <row r="36" spans="1:3" ht="69.85">
      <c r="A36" s="49" t="s">
        <v>1013</v>
      </c>
      <c r="B36" s="50" t="s">
        <v>1014</v>
      </c>
      <c r="C36" s="11" t="s">
        <v>1015</v>
      </c>
    </row>
    <row r="37" spans="1:3" ht="55.9">
      <c r="A37" s="49" t="s">
        <v>1016</v>
      </c>
      <c r="B37" s="50" t="s">
        <v>1017</v>
      </c>
      <c r="C37" s="11" t="s">
        <v>1018</v>
      </c>
    </row>
    <row r="38" ht="15" hidden="1"/>
  </sheetData>
  <mergeCells count="2">
    <mergeCell ref="A1:C1"/>
    <mergeCell ref="A3:B3"/>
  </mergeCells>
  <printOptions/>
  <pageMargins left="0.3937007874015748" right="0" top="0" bottom="0.3937007874015748" header="0" footer="0.3937007874015748"/>
  <pageSetup fitToHeight="1" fitToWidth="1" horizontalDpi="300" verticalDpi="300" orientation="portrait" paperSize="9" scale="6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54"/>
  <sheetViews>
    <sheetView showGridLines="0" workbookViewId="0" topLeftCell="A1"/>
  </sheetViews>
  <sheetFormatPr defaultColWidth="9.140625" defaultRowHeight="15"/>
  <cols>
    <col min="1" max="1" width="6.421875" style="0" customWidth="1"/>
    <col min="2" max="2" width="68.00390625" style="0" customWidth="1"/>
    <col min="3" max="3" width="24.8515625" style="0" customWidth="1"/>
    <col min="4" max="4" width="9.140625" style="0" hidden="1" customWidth="1"/>
    <col min="5" max="5" width="8.140625" style="0" customWidth="1"/>
    <col min="6" max="6" width="14.28125" style="0" customWidth="1"/>
    <col min="7" max="7" width="9.140625" style="0" hidden="1" customWidth="1"/>
    <col min="8" max="8" width="5.8515625" style="0" customWidth="1"/>
    <col min="9" max="9" width="39.7109375" style="0" customWidth="1"/>
    <col min="10" max="10" width="9.140625" style="0" hidden="1" customWidth="1"/>
  </cols>
  <sheetData>
    <row r="1" spans="1:6" ht="31.2">
      <c r="A1" s="10" t="s">
        <v>0</v>
      </c>
      <c r="B1" s="6" t="s">
        <v>0</v>
      </c>
      <c r="C1" s="10" t="s">
        <v>0</v>
      </c>
      <c r="E1" s="79" t="s">
        <v>0</v>
      </c>
      <c r="F1" s="73"/>
    </row>
    <row r="2" spans="1:2" ht="35.9" customHeight="1">
      <c r="A2" s="10" t="s">
        <v>0</v>
      </c>
      <c r="B2" s="6" t="s">
        <v>0</v>
      </c>
    </row>
    <row r="3" ht="15" hidden="1"/>
    <row r="4" spans="1:6" ht="31.2">
      <c r="A4" s="48" t="s">
        <v>0</v>
      </c>
      <c r="B4" s="48" t="s">
        <v>0</v>
      </c>
      <c r="C4" s="10" t="s">
        <v>0</v>
      </c>
      <c r="E4" s="79" t="s">
        <v>0</v>
      </c>
      <c r="F4" s="73"/>
    </row>
    <row r="5" spans="1:6" ht="15">
      <c r="A5" s="48" t="s">
        <v>0</v>
      </c>
      <c r="B5" s="51" t="s">
        <v>0</v>
      </c>
      <c r="C5" s="51" t="s">
        <v>0</v>
      </c>
      <c r="E5" s="83" t="s">
        <v>0</v>
      </c>
      <c r="F5" s="73"/>
    </row>
    <row r="6" spans="1:6" ht="15">
      <c r="A6" s="49" t="s">
        <v>0</v>
      </c>
      <c r="B6" s="52" t="s">
        <v>1019</v>
      </c>
      <c r="C6" s="11" t="s">
        <v>0</v>
      </c>
      <c r="E6" s="84" t="s">
        <v>1020</v>
      </c>
      <c r="F6" s="73"/>
    </row>
    <row r="7" spans="1:6" ht="15">
      <c r="A7" s="49" t="s">
        <v>0</v>
      </c>
      <c r="B7" s="53" t="s">
        <v>1021</v>
      </c>
      <c r="C7" s="11" t="s">
        <v>0</v>
      </c>
      <c r="E7" s="84" t="s">
        <v>1022</v>
      </c>
      <c r="F7" s="73"/>
    </row>
    <row r="8" spans="1:6" ht="15">
      <c r="A8" s="49" t="s">
        <v>0</v>
      </c>
      <c r="B8" s="50" t="s">
        <v>0</v>
      </c>
      <c r="C8" s="11" t="s">
        <v>0</v>
      </c>
      <c r="E8" s="85" t="s">
        <v>0</v>
      </c>
      <c r="F8" s="73"/>
    </row>
    <row r="9" spans="1:6" ht="15">
      <c r="A9" s="48" t="s">
        <v>0</v>
      </c>
      <c r="B9" s="54" t="s">
        <v>1023</v>
      </c>
      <c r="C9" s="51" t="s">
        <v>0</v>
      </c>
      <c r="E9" s="83" t="s">
        <v>0</v>
      </c>
      <c r="F9" s="73"/>
    </row>
    <row r="10" spans="1:6" ht="15">
      <c r="A10" s="49" t="s">
        <v>0</v>
      </c>
      <c r="B10" s="53" t="s">
        <v>1024</v>
      </c>
      <c r="C10" s="86" t="s">
        <v>3</v>
      </c>
      <c r="D10" s="73"/>
      <c r="E10" s="73"/>
      <c r="F10" s="73"/>
    </row>
    <row r="11" spans="1:6" ht="15">
      <c r="A11" s="49" t="s">
        <v>0</v>
      </c>
      <c r="B11" s="53" t="s">
        <v>1025</v>
      </c>
      <c r="C11" s="86" t="s">
        <v>1026</v>
      </c>
      <c r="D11" s="73"/>
      <c r="E11" s="73"/>
      <c r="F11" s="73"/>
    </row>
    <row r="12" spans="1:6" ht="15">
      <c r="A12" s="49" t="s">
        <v>0</v>
      </c>
      <c r="B12" s="53" t="s">
        <v>1027</v>
      </c>
      <c r="C12" s="86" t="s">
        <v>1028</v>
      </c>
      <c r="D12" s="73"/>
      <c r="E12" s="73"/>
      <c r="F12" s="73"/>
    </row>
    <row r="13" spans="1:6" ht="15">
      <c r="A13" s="49" t="s">
        <v>0</v>
      </c>
      <c r="B13" s="53" t="s">
        <v>1029</v>
      </c>
      <c r="C13" s="86" t="s">
        <v>1030</v>
      </c>
      <c r="D13" s="73"/>
      <c r="E13" s="73"/>
      <c r="F13" s="73"/>
    </row>
    <row r="14" spans="1:6" ht="15">
      <c r="A14" s="49" t="s">
        <v>0</v>
      </c>
      <c r="B14" s="53" t="s">
        <v>1031</v>
      </c>
      <c r="C14" s="86" t="s">
        <v>3</v>
      </c>
      <c r="D14" s="73"/>
      <c r="E14" s="73"/>
      <c r="F14" s="73"/>
    </row>
    <row r="15" spans="1:6" ht="15">
      <c r="A15" s="49" t="s">
        <v>0</v>
      </c>
      <c r="B15" s="53" t="s">
        <v>1032</v>
      </c>
      <c r="C15" s="86" t="s">
        <v>1033</v>
      </c>
      <c r="D15" s="73"/>
      <c r="E15" s="73"/>
      <c r="F15" s="73"/>
    </row>
    <row r="16" spans="1:6" ht="15">
      <c r="A16" s="49" t="s">
        <v>0</v>
      </c>
      <c r="B16" s="53" t="s">
        <v>1034</v>
      </c>
      <c r="C16" s="86" t="s">
        <v>3</v>
      </c>
      <c r="D16" s="73"/>
      <c r="E16" s="73"/>
      <c r="F16" s="73"/>
    </row>
    <row r="17" spans="1:6" ht="15">
      <c r="A17" s="49" t="s">
        <v>0</v>
      </c>
      <c r="B17" s="53" t="s">
        <v>1035</v>
      </c>
      <c r="C17" s="86" t="s">
        <v>1036</v>
      </c>
      <c r="D17" s="73"/>
      <c r="E17" s="73"/>
      <c r="F17" s="73"/>
    </row>
    <row r="18" spans="1:6" ht="15">
      <c r="A18" s="49" t="s">
        <v>0</v>
      </c>
      <c r="B18" s="50" t="s">
        <v>0</v>
      </c>
      <c r="C18" s="11" t="s">
        <v>0</v>
      </c>
      <c r="E18" s="85" t="s">
        <v>0</v>
      </c>
      <c r="F18" s="73"/>
    </row>
    <row r="19" spans="1:6" ht="15">
      <c r="A19" s="49" t="s">
        <v>0</v>
      </c>
      <c r="B19" s="50" t="s">
        <v>0</v>
      </c>
      <c r="C19" s="11" t="s">
        <v>0</v>
      </c>
      <c r="E19" s="85" t="s">
        <v>0</v>
      </c>
      <c r="F19" s="73"/>
    </row>
    <row r="20" spans="1:6" ht="15">
      <c r="A20" s="49" t="s">
        <v>0</v>
      </c>
      <c r="B20" s="54" t="s">
        <v>1037</v>
      </c>
      <c r="C20" s="55" t="s">
        <v>1038</v>
      </c>
      <c r="E20" s="87" t="s">
        <v>1039</v>
      </c>
      <c r="F20" s="73"/>
    </row>
    <row r="21" spans="1:6" ht="15">
      <c r="A21" s="49" t="s">
        <v>0</v>
      </c>
      <c r="B21" s="53" t="s">
        <v>1040</v>
      </c>
      <c r="C21" s="56" t="s">
        <v>1041</v>
      </c>
      <c r="E21" s="88" t="s">
        <v>1042</v>
      </c>
      <c r="F21" s="73"/>
    </row>
    <row r="22" spans="1:6" ht="15">
      <c r="A22" s="49" t="s">
        <v>0</v>
      </c>
      <c r="B22" s="53" t="s">
        <v>1043</v>
      </c>
      <c r="C22" s="56" t="s">
        <v>1044</v>
      </c>
      <c r="E22" s="88" t="s">
        <v>1045</v>
      </c>
      <c r="F22" s="73"/>
    </row>
    <row r="23" spans="1:6" ht="15">
      <c r="A23" s="49" t="s">
        <v>0</v>
      </c>
      <c r="B23" s="53" t="s">
        <v>1046</v>
      </c>
      <c r="C23" s="56" t="s">
        <v>1047</v>
      </c>
      <c r="E23" s="88" t="s">
        <v>1048</v>
      </c>
      <c r="F23" s="73"/>
    </row>
    <row r="24" spans="1:6" ht="15">
      <c r="A24" s="49" t="s">
        <v>0</v>
      </c>
      <c r="B24" s="50" t="s">
        <v>0</v>
      </c>
      <c r="C24" s="11" t="s">
        <v>0</v>
      </c>
      <c r="E24" s="85" t="s">
        <v>0</v>
      </c>
      <c r="F24" s="73"/>
    </row>
    <row r="25" spans="1:6" ht="15">
      <c r="A25" s="49" t="s">
        <v>0</v>
      </c>
      <c r="B25" s="50" t="s">
        <v>0</v>
      </c>
      <c r="C25" s="11" t="s">
        <v>0</v>
      </c>
      <c r="E25" s="85" t="s">
        <v>0</v>
      </c>
      <c r="F25" s="73"/>
    </row>
    <row r="26" spans="1:6" ht="15">
      <c r="A26" s="49" t="s">
        <v>0</v>
      </c>
      <c r="B26" s="54" t="s">
        <v>1049</v>
      </c>
      <c r="C26" s="55" t="s">
        <v>0</v>
      </c>
      <c r="E26" s="87" t="s">
        <v>1050</v>
      </c>
      <c r="F26" s="73"/>
    </row>
    <row r="27" spans="1:6" ht="15">
      <c r="A27" s="49" t="s">
        <v>0</v>
      </c>
      <c r="B27" s="11" t="s">
        <v>1051</v>
      </c>
      <c r="C27" s="36" t="s">
        <v>0</v>
      </c>
      <c r="E27" s="89">
        <v>10748.260255</v>
      </c>
      <c r="F27" s="73"/>
    </row>
    <row r="28" spans="1:6" ht="15">
      <c r="A28" s="49" t="s">
        <v>0</v>
      </c>
      <c r="B28" s="11" t="s">
        <v>1052</v>
      </c>
      <c r="C28" s="36" t="s">
        <v>0</v>
      </c>
      <c r="E28" s="89">
        <v>9136.021216</v>
      </c>
      <c r="F28" s="73"/>
    </row>
    <row r="29" spans="1:6" ht="15">
      <c r="A29" s="49" t="s">
        <v>0</v>
      </c>
      <c r="B29" s="11" t="s">
        <v>1053</v>
      </c>
      <c r="C29" s="36" t="s">
        <v>0</v>
      </c>
      <c r="E29" s="89">
        <v>9136.021216444</v>
      </c>
      <c r="F29" s="73"/>
    </row>
    <row r="30" spans="1:6" ht="15">
      <c r="A30" s="49" t="s">
        <v>0</v>
      </c>
      <c r="B30" s="11" t="s">
        <v>1054</v>
      </c>
      <c r="C30" s="36" t="s">
        <v>0</v>
      </c>
      <c r="E30" s="89">
        <v>191.24591</v>
      </c>
      <c r="F30" s="73"/>
    </row>
    <row r="31" spans="1:6" ht="15">
      <c r="A31" s="49" t="s">
        <v>0</v>
      </c>
      <c r="B31" s="11" t="s">
        <v>1055</v>
      </c>
      <c r="C31" s="36" t="s">
        <v>0</v>
      </c>
      <c r="E31" s="89">
        <v>0</v>
      </c>
      <c r="F31" s="73"/>
    </row>
    <row r="32" spans="1:6" ht="15">
      <c r="A32" s="49" t="s">
        <v>0</v>
      </c>
      <c r="B32" s="11" t="s">
        <v>1056</v>
      </c>
      <c r="C32" s="36" t="s">
        <v>0</v>
      </c>
      <c r="E32" s="89">
        <v>0</v>
      </c>
      <c r="F32" s="73"/>
    </row>
    <row r="33" spans="1:6" ht="15">
      <c r="A33" s="49" t="s">
        <v>0</v>
      </c>
      <c r="B33" s="11" t="s">
        <v>1057</v>
      </c>
      <c r="C33" s="36" t="s">
        <v>0</v>
      </c>
      <c r="E33" s="89">
        <v>0</v>
      </c>
      <c r="F33" s="73"/>
    </row>
    <row r="34" spans="1:6" ht="15">
      <c r="A34" s="49" t="s">
        <v>0</v>
      </c>
      <c r="B34" s="11" t="s">
        <v>1058</v>
      </c>
      <c r="C34" s="36" t="s">
        <v>0</v>
      </c>
      <c r="E34" s="89">
        <v>0</v>
      </c>
      <c r="F34" s="73"/>
    </row>
    <row r="35" spans="1:6" ht="15">
      <c r="A35" s="49" t="s">
        <v>0</v>
      </c>
      <c r="B35" s="11" t="s">
        <v>1059</v>
      </c>
      <c r="C35" s="36" t="s">
        <v>0</v>
      </c>
      <c r="E35" s="89">
        <v>0</v>
      </c>
      <c r="F35" s="73"/>
    </row>
    <row r="36" spans="1:6" ht="15">
      <c r="A36" s="49" t="s">
        <v>0</v>
      </c>
      <c r="B36" s="11" t="s">
        <v>1060</v>
      </c>
      <c r="C36" s="36" t="s">
        <v>0</v>
      </c>
      <c r="E36" s="89">
        <v>9327.267126504</v>
      </c>
      <c r="F36" s="73"/>
    </row>
    <row r="37" spans="1:6" ht="15">
      <c r="A37" s="49" t="s">
        <v>0</v>
      </c>
      <c r="B37" s="11" t="s">
        <v>1061</v>
      </c>
      <c r="C37" s="36" t="s">
        <v>0</v>
      </c>
      <c r="E37" s="89">
        <v>3645.175</v>
      </c>
      <c r="F37" s="73"/>
    </row>
    <row r="38" spans="1:6" ht="15">
      <c r="A38" s="49" t="s">
        <v>0</v>
      </c>
      <c r="B38" s="11" t="s">
        <v>1062</v>
      </c>
      <c r="C38" s="36" t="s">
        <v>0</v>
      </c>
      <c r="E38" s="90">
        <v>2.558798172</v>
      </c>
      <c r="F38" s="73"/>
    </row>
    <row r="39" spans="1:6" ht="15">
      <c r="A39" s="49" t="s">
        <v>0</v>
      </c>
      <c r="B39" s="11" t="s">
        <v>1063</v>
      </c>
      <c r="C39" s="36" t="s">
        <v>0</v>
      </c>
      <c r="E39" s="88" t="s">
        <v>1064</v>
      </c>
      <c r="F39" s="73"/>
    </row>
    <row r="40" spans="1:6" ht="15">
      <c r="A40" s="49" t="s">
        <v>0</v>
      </c>
      <c r="B40" s="39" t="s">
        <v>0</v>
      </c>
      <c r="C40" s="36" t="s">
        <v>0</v>
      </c>
      <c r="E40" s="80" t="s">
        <v>0</v>
      </c>
      <c r="F40" s="73"/>
    </row>
    <row r="41" spans="1:6" ht="15">
      <c r="A41" s="49" t="s">
        <v>0</v>
      </c>
      <c r="B41" s="39" t="s">
        <v>0</v>
      </c>
      <c r="C41" s="36" t="s">
        <v>0</v>
      </c>
      <c r="E41" s="80" t="s">
        <v>0</v>
      </c>
      <c r="F41" s="73"/>
    </row>
    <row r="42" spans="1:6" ht="15">
      <c r="A42" s="49" t="s">
        <v>0</v>
      </c>
      <c r="B42" s="54" t="s">
        <v>1065</v>
      </c>
      <c r="C42" s="55" t="s">
        <v>0</v>
      </c>
      <c r="E42" s="87" t="s">
        <v>1066</v>
      </c>
      <c r="F42" s="73"/>
    </row>
    <row r="43" spans="1:6" ht="15">
      <c r="A43" s="49" t="s">
        <v>0</v>
      </c>
      <c r="B43" s="11" t="s">
        <v>1067</v>
      </c>
      <c r="C43" s="11" t="s">
        <v>0</v>
      </c>
      <c r="E43" s="91">
        <v>0.8</v>
      </c>
      <c r="F43" s="73"/>
    </row>
    <row r="44" spans="1:6" ht="15">
      <c r="A44" s="49" t="s">
        <v>0</v>
      </c>
      <c r="B44" s="11" t="s">
        <v>1068</v>
      </c>
      <c r="C44" s="11" t="s">
        <v>0</v>
      </c>
      <c r="E44" s="88" t="s">
        <v>0</v>
      </c>
      <c r="F44" s="73"/>
    </row>
    <row r="45" spans="1:6" ht="15">
      <c r="A45" s="49" t="s">
        <v>0</v>
      </c>
      <c r="B45" s="11" t="s">
        <v>1069</v>
      </c>
      <c r="C45" s="11" t="s">
        <v>0</v>
      </c>
      <c r="E45" s="91">
        <v>0.03</v>
      </c>
      <c r="F45" s="73"/>
    </row>
    <row r="46" spans="1:6" ht="15">
      <c r="A46" s="49" t="s">
        <v>0</v>
      </c>
      <c r="B46" s="11" t="s">
        <v>1070</v>
      </c>
      <c r="C46" s="11" t="s">
        <v>0</v>
      </c>
      <c r="E46" s="91">
        <v>0.053</v>
      </c>
      <c r="F46" s="73"/>
    </row>
    <row r="47" spans="1:6" ht="15">
      <c r="A47" s="49" t="s">
        <v>0</v>
      </c>
      <c r="B47" s="11" t="s">
        <v>1071</v>
      </c>
      <c r="C47" s="11" t="s">
        <v>0</v>
      </c>
      <c r="E47" s="91">
        <v>0.176</v>
      </c>
      <c r="F47" s="73"/>
    </row>
    <row r="48" spans="1:6" ht="15">
      <c r="A48" s="49" t="s">
        <v>0</v>
      </c>
      <c r="B48" s="11" t="s">
        <v>1072</v>
      </c>
      <c r="C48" s="11" t="s">
        <v>0</v>
      </c>
      <c r="E48" s="91">
        <v>0</v>
      </c>
      <c r="F48" s="73"/>
    </row>
    <row r="49" spans="1:6" ht="15">
      <c r="A49" s="49" t="s">
        <v>0</v>
      </c>
      <c r="B49" s="11" t="s">
        <v>1073</v>
      </c>
      <c r="C49" s="11" t="s">
        <v>0</v>
      </c>
      <c r="E49" s="91">
        <v>0.85</v>
      </c>
      <c r="F49" s="73"/>
    </row>
    <row r="50" spans="1:6" ht="15">
      <c r="A50" s="49" t="s">
        <v>0</v>
      </c>
      <c r="B50" s="11" t="s">
        <v>1074</v>
      </c>
      <c r="C50" s="11" t="s">
        <v>0</v>
      </c>
      <c r="E50" s="91">
        <v>0</v>
      </c>
      <c r="F50" s="73"/>
    </row>
    <row r="51" spans="1:6" ht="15">
      <c r="A51" s="49" t="s">
        <v>0</v>
      </c>
      <c r="B51" s="50" t="s">
        <v>0</v>
      </c>
      <c r="C51" s="11" t="s">
        <v>0</v>
      </c>
      <c r="E51" s="85" t="s">
        <v>0</v>
      </c>
      <c r="F51" s="73"/>
    </row>
    <row r="52" spans="1:6" ht="15">
      <c r="A52" s="49" t="s">
        <v>0</v>
      </c>
      <c r="B52" s="50" t="s">
        <v>0</v>
      </c>
      <c r="C52" s="11" t="s">
        <v>0</v>
      </c>
      <c r="E52" s="85" t="s">
        <v>0</v>
      </c>
      <c r="F52" s="73"/>
    </row>
    <row r="53" spans="1:6" ht="15">
      <c r="A53" s="49" t="s">
        <v>0</v>
      </c>
      <c r="B53" s="50" t="s">
        <v>0</v>
      </c>
      <c r="C53" s="11" t="s">
        <v>0</v>
      </c>
      <c r="E53" s="85" t="s">
        <v>0</v>
      </c>
      <c r="F53" s="73"/>
    </row>
    <row r="54" spans="1:6" ht="15">
      <c r="A54" s="49" t="s">
        <v>0</v>
      </c>
      <c r="B54" s="50" t="s">
        <v>0</v>
      </c>
      <c r="C54" s="57" t="s">
        <v>0</v>
      </c>
      <c r="E54" s="92" t="s">
        <v>0</v>
      </c>
      <c r="F54" s="73"/>
    </row>
  </sheetData>
  <mergeCells count="52">
    <mergeCell ref="E53:F53"/>
    <mergeCell ref="E54:F54"/>
    <mergeCell ref="E48:F48"/>
    <mergeCell ref="E49:F49"/>
    <mergeCell ref="E50:F50"/>
    <mergeCell ref="E51:F51"/>
    <mergeCell ref="E52:F52"/>
    <mergeCell ref="E43:F43"/>
    <mergeCell ref="E44:F44"/>
    <mergeCell ref="E45:F45"/>
    <mergeCell ref="E46:F46"/>
    <mergeCell ref="E47:F47"/>
    <mergeCell ref="E38:F38"/>
    <mergeCell ref="E39:F39"/>
    <mergeCell ref="E40:F40"/>
    <mergeCell ref="E41:F41"/>
    <mergeCell ref="E42:F42"/>
    <mergeCell ref="E33:F33"/>
    <mergeCell ref="E34:F34"/>
    <mergeCell ref="E35:F35"/>
    <mergeCell ref="E36:F36"/>
    <mergeCell ref="E37:F37"/>
    <mergeCell ref="E28:F28"/>
    <mergeCell ref="E29:F29"/>
    <mergeCell ref="E30:F30"/>
    <mergeCell ref="E31:F31"/>
    <mergeCell ref="E32:F32"/>
    <mergeCell ref="E23:F23"/>
    <mergeCell ref="E24:F24"/>
    <mergeCell ref="E25:F25"/>
    <mergeCell ref="E26:F26"/>
    <mergeCell ref="E27:F27"/>
    <mergeCell ref="E18:F18"/>
    <mergeCell ref="E19:F19"/>
    <mergeCell ref="E20:F20"/>
    <mergeCell ref="E21:F21"/>
    <mergeCell ref="E22:F22"/>
    <mergeCell ref="C13:F13"/>
    <mergeCell ref="C14:F14"/>
    <mergeCell ref="C15:F15"/>
    <mergeCell ref="C16:F16"/>
    <mergeCell ref="C17:F17"/>
    <mergeCell ref="E8:F8"/>
    <mergeCell ref="E9:F9"/>
    <mergeCell ref="C10:F10"/>
    <mergeCell ref="C11:F11"/>
    <mergeCell ref="C12:F12"/>
    <mergeCell ref="E1:F1"/>
    <mergeCell ref="E4:F4"/>
    <mergeCell ref="E5:F5"/>
    <mergeCell ref="E6:F6"/>
    <mergeCell ref="E7:F7"/>
  </mergeCells>
  <printOptions/>
  <pageMargins left="0" right="0" top="0" bottom="0.3937007874015748" header="0" footer="0.3937007874015748"/>
  <pageSetup fitToHeight="0" fitToWidth="1" horizontalDpi="300" verticalDpi="300" orientation="portrait" paperSize="9" scale="8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170"/>
  <sheetViews>
    <sheetView showGridLines="0" zoomScale="80" zoomScaleNormal="80" workbookViewId="0" topLeftCell="A1"/>
  </sheetViews>
  <sheetFormatPr defaultColWidth="9.140625" defaultRowHeight="15"/>
  <cols>
    <col min="1" max="1" width="135.28125" style="0" customWidth="1"/>
    <col min="2" max="2" width="20.28125" style="0" customWidth="1"/>
  </cols>
  <sheetData>
    <row r="1" ht="31.2">
      <c r="A1" s="10" t="s">
        <v>1075</v>
      </c>
    </row>
    <row r="2" ht="16.7">
      <c r="A2" s="58" t="s">
        <v>0</v>
      </c>
    </row>
    <row r="3" ht="15">
      <c r="A3" s="48" t="s">
        <v>0</v>
      </c>
    </row>
    <row r="4" ht="50">
      <c r="A4" s="58" t="s">
        <v>1076</v>
      </c>
    </row>
    <row r="5" ht="50">
      <c r="A5" s="59" t="s">
        <v>1077</v>
      </c>
    </row>
    <row r="6" ht="66.65">
      <c r="A6" s="59" t="s">
        <v>1078</v>
      </c>
    </row>
    <row r="7" ht="15">
      <c r="A7" s="57" t="s">
        <v>0</v>
      </c>
    </row>
    <row r="8" ht="18.3">
      <c r="A8" s="60" t="s">
        <v>1079</v>
      </c>
    </row>
    <row r="9" ht="66.65">
      <c r="A9" s="61" t="s">
        <v>1080</v>
      </c>
    </row>
    <row r="10" ht="133.25">
      <c r="A10" s="59" t="s">
        <v>1081</v>
      </c>
    </row>
    <row r="11" ht="50">
      <c r="A11" s="59" t="s">
        <v>1082</v>
      </c>
    </row>
    <row r="12" ht="16.7">
      <c r="A12" s="62" t="s">
        <v>1083</v>
      </c>
    </row>
    <row r="13" ht="33.35">
      <c r="A13" s="59" t="s">
        <v>1084</v>
      </c>
    </row>
    <row r="14" ht="33.35">
      <c r="A14" s="59" t="s">
        <v>1085</v>
      </c>
    </row>
    <row r="15" ht="15">
      <c r="A15" s="57" t="s">
        <v>0</v>
      </c>
    </row>
    <row r="16" ht="18.3">
      <c r="A16" s="60" t="s">
        <v>1086</v>
      </c>
    </row>
    <row r="17" ht="16.7">
      <c r="A17" s="63" t="s">
        <v>1087</v>
      </c>
    </row>
    <row r="18" ht="66.65">
      <c r="A18" s="61" t="s">
        <v>1088</v>
      </c>
    </row>
    <row r="19" ht="50">
      <c r="A19" s="61" t="s">
        <v>1089</v>
      </c>
    </row>
    <row r="20" ht="83.3">
      <c r="A20" s="61" t="s">
        <v>1090</v>
      </c>
    </row>
    <row r="21" ht="133.25">
      <c r="A21" s="61" t="s">
        <v>1091</v>
      </c>
    </row>
    <row r="22" ht="83.3">
      <c r="A22" s="61" t="s">
        <v>1092</v>
      </c>
    </row>
    <row r="23" ht="50">
      <c r="A23" s="61" t="s">
        <v>1093</v>
      </c>
    </row>
    <row r="24" ht="16.7">
      <c r="A24" s="61" t="s">
        <v>1094</v>
      </c>
    </row>
    <row r="25" ht="16.7">
      <c r="A25" s="63" t="s">
        <v>1095</v>
      </c>
    </row>
    <row r="26" ht="83.3">
      <c r="A26" s="61" t="s">
        <v>1096</v>
      </c>
    </row>
    <row r="27" ht="16.7">
      <c r="A27" s="61" t="s">
        <v>1097</v>
      </c>
    </row>
    <row r="28" ht="16.7">
      <c r="A28" s="63" t="s">
        <v>1098</v>
      </c>
    </row>
    <row r="29" ht="50">
      <c r="A29" s="61" t="s">
        <v>1099</v>
      </c>
    </row>
    <row r="30" ht="50">
      <c r="A30" s="61" t="s">
        <v>1100</v>
      </c>
    </row>
    <row r="31" ht="50">
      <c r="A31" s="61" t="s">
        <v>1101</v>
      </c>
    </row>
    <row r="32" ht="50">
      <c r="A32" s="61" t="s">
        <v>1102</v>
      </c>
    </row>
    <row r="33" ht="15">
      <c r="A33" s="57" t="s">
        <v>0</v>
      </c>
    </row>
    <row r="34" ht="18.3">
      <c r="A34" s="60" t="s">
        <v>1103</v>
      </c>
    </row>
    <row r="35" ht="16.7">
      <c r="A35" s="63" t="s">
        <v>1104</v>
      </c>
    </row>
    <row r="36" ht="50">
      <c r="A36" s="61" t="s">
        <v>1105</v>
      </c>
    </row>
    <row r="37" ht="50">
      <c r="A37" s="61" t="s">
        <v>1106</v>
      </c>
    </row>
    <row r="38" ht="50">
      <c r="A38" s="61" t="s">
        <v>1107</v>
      </c>
    </row>
    <row r="39" ht="33.35">
      <c r="A39" s="61" t="s">
        <v>1108</v>
      </c>
    </row>
    <row r="40" ht="33.35">
      <c r="A40" s="61" t="s">
        <v>1109</v>
      </c>
    </row>
    <row r="41" ht="16.7">
      <c r="A41" s="63" t="s">
        <v>1110</v>
      </c>
    </row>
    <row r="42" ht="33.35">
      <c r="A42" s="61" t="s">
        <v>1111</v>
      </c>
    </row>
    <row r="43" ht="16.7">
      <c r="A43" s="61" t="s">
        <v>1112</v>
      </c>
    </row>
    <row r="44" ht="16.7">
      <c r="A44" s="63" t="s">
        <v>1113</v>
      </c>
    </row>
    <row r="45" ht="50">
      <c r="A45" s="61" t="s">
        <v>1114</v>
      </c>
    </row>
    <row r="46" ht="50">
      <c r="A46" s="61" t="s">
        <v>1115</v>
      </c>
    </row>
    <row r="47" ht="66.65">
      <c r="A47" s="61" t="s">
        <v>1116</v>
      </c>
    </row>
    <row r="48" ht="33.35">
      <c r="A48" s="61" t="s">
        <v>1117</v>
      </c>
    </row>
    <row r="49" ht="33.35">
      <c r="A49" s="61" t="s">
        <v>1118</v>
      </c>
    </row>
    <row r="50" ht="16.7">
      <c r="A50" s="63" t="s">
        <v>1119</v>
      </c>
    </row>
    <row r="51" ht="50">
      <c r="A51" s="61" t="s">
        <v>1120</v>
      </c>
    </row>
    <row r="52" ht="16.7">
      <c r="A52" s="61" t="s">
        <v>1121</v>
      </c>
    </row>
    <row r="53" ht="50">
      <c r="A53" s="61" t="s">
        <v>1122</v>
      </c>
    </row>
    <row r="54" ht="16.7">
      <c r="A54" s="63" t="s">
        <v>1123</v>
      </c>
    </row>
    <row r="55" ht="16.7">
      <c r="A55" s="61" t="s">
        <v>1124</v>
      </c>
    </row>
    <row r="56" ht="50">
      <c r="A56" s="61" t="s">
        <v>1125</v>
      </c>
    </row>
    <row r="57" ht="16.7">
      <c r="A57" s="61" t="s">
        <v>1126</v>
      </c>
    </row>
    <row r="58" ht="33.35">
      <c r="A58" s="61" t="s">
        <v>1127</v>
      </c>
    </row>
    <row r="59" ht="16.7">
      <c r="A59" s="63" t="s">
        <v>1128</v>
      </c>
    </row>
    <row r="60" ht="33.35">
      <c r="A60" s="61" t="s">
        <v>1129</v>
      </c>
    </row>
    <row r="61" ht="15">
      <c r="A61" s="57" t="s">
        <v>0</v>
      </c>
    </row>
    <row r="62" ht="18.3">
      <c r="A62" s="60" t="s">
        <v>1130</v>
      </c>
    </row>
    <row r="63" ht="16.7">
      <c r="A63" s="63" t="s">
        <v>1131</v>
      </c>
    </row>
    <row r="64" ht="33.35">
      <c r="A64" s="61" t="s">
        <v>1132</v>
      </c>
    </row>
    <row r="65" ht="16.7">
      <c r="A65" s="61" t="s">
        <v>1133</v>
      </c>
    </row>
    <row r="66" ht="66.65">
      <c r="A66" s="59" t="s">
        <v>1134</v>
      </c>
    </row>
    <row r="67" ht="66.65">
      <c r="A67" s="59" t="s">
        <v>1135</v>
      </c>
    </row>
    <row r="68" ht="33.35">
      <c r="A68" s="59" t="s">
        <v>1136</v>
      </c>
    </row>
    <row r="69" ht="16.7">
      <c r="A69" s="62" t="s">
        <v>1137</v>
      </c>
    </row>
    <row r="70" ht="66.65">
      <c r="A70" s="59" t="s">
        <v>1138</v>
      </c>
    </row>
    <row r="71" ht="16.7">
      <c r="A71" s="59" t="s">
        <v>1139</v>
      </c>
    </row>
    <row r="72" ht="16.7">
      <c r="A72" s="62" t="s">
        <v>1140</v>
      </c>
    </row>
    <row r="73" ht="33.35">
      <c r="A73" s="59" t="s">
        <v>1141</v>
      </c>
    </row>
    <row r="74" ht="16.7">
      <c r="A74" s="62" t="s">
        <v>1142</v>
      </c>
    </row>
    <row r="75" ht="66.65">
      <c r="A75" s="59" t="s">
        <v>1143</v>
      </c>
    </row>
    <row r="76" ht="16.7">
      <c r="A76" s="59" t="s">
        <v>1144</v>
      </c>
    </row>
    <row r="77" ht="83.3">
      <c r="A77" s="59" t="s">
        <v>1145</v>
      </c>
    </row>
    <row r="78" ht="16.7">
      <c r="A78" s="62" t="s">
        <v>1146</v>
      </c>
    </row>
    <row r="79" ht="33.35">
      <c r="A79" s="61" t="s">
        <v>1147</v>
      </c>
    </row>
    <row r="80" ht="16.7">
      <c r="A80" s="62" t="s">
        <v>1148</v>
      </c>
    </row>
    <row r="81" ht="66.65">
      <c r="A81" s="59" t="s">
        <v>1149</v>
      </c>
    </row>
    <row r="82" ht="50">
      <c r="A82" s="59" t="s">
        <v>1150</v>
      </c>
    </row>
    <row r="83" ht="50">
      <c r="A83" s="59" t="s">
        <v>1151</v>
      </c>
    </row>
    <row r="84" ht="66.65">
      <c r="A84" s="59" t="s">
        <v>1152</v>
      </c>
    </row>
    <row r="85" ht="33.35">
      <c r="A85" s="59" t="s">
        <v>1153</v>
      </c>
    </row>
    <row r="86" ht="16.7">
      <c r="A86" s="62" t="s">
        <v>1154</v>
      </c>
    </row>
    <row r="87" ht="33.35">
      <c r="A87" s="59" t="s">
        <v>1155</v>
      </c>
    </row>
    <row r="88" ht="33.35">
      <c r="A88" s="59" t="s">
        <v>1156</v>
      </c>
    </row>
    <row r="89" ht="16.7">
      <c r="A89" s="62" t="s">
        <v>1157</v>
      </c>
    </row>
    <row r="90" ht="50">
      <c r="A90" s="59" t="s">
        <v>1158</v>
      </c>
    </row>
    <row r="91" ht="16.7">
      <c r="A91" s="62" t="s">
        <v>1159</v>
      </c>
    </row>
    <row r="92" ht="16.7">
      <c r="A92" s="61" t="s">
        <v>1160</v>
      </c>
    </row>
    <row r="93" ht="16.7">
      <c r="A93" s="59" t="s">
        <v>1161</v>
      </c>
    </row>
    <row r="94" ht="15">
      <c r="A94" s="57" t="s">
        <v>0</v>
      </c>
    </row>
    <row r="95" ht="18.3">
      <c r="A95" s="60" t="s">
        <v>1162</v>
      </c>
    </row>
    <row r="96" ht="50">
      <c r="A96" s="61" t="s">
        <v>1163</v>
      </c>
    </row>
    <row r="97" ht="16.7">
      <c r="A97" s="61" t="s">
        <v>1164</v>
      </c>
    </row>
    <row r="98" ht="16.7">
      <c r="A98" s="62" t="s">
        <v>1165</v>
      </c>
    </row>
    <row r="99" ht="16.7">
      <c r="A99" s="59" t="s">
        <v>1166</v>
      </c>
    </row>
    <row r="100" ht="16.7">
      <c r="A100" s="59" t="s">
        <v>1167</v>
      </c>
    </row>
    <row r="101" ht="16.7">
      <c r="A101" s="59" t="s">
        <v>1168</v>
      </c>
    </row>
    <row r="102" ht="16.7">
      <c r="A102" s="59" t="s">
        <v>1169</v>
      </c>
    </row>
    <row r="103" ht="33.35">
      <c r="A103" s="59" t="s">
        <v>1170</v>
      </c>
    </row>
    <row r="104" ht="50">
      <c r="A104" s="59" t="s">
        <v>1171</v>
      </c>
    </row>
    <row r="105" ht="16.7">
      <c r="A105" s="59" t="s">
        <v>1172</v>
      </c>
    </row>
    <row r="106" ht="16.7">
      <c r="A106" s="59" t="s">
        <v>1173</v>
      </c>
    </row>
    <row r="107" ht="16.7">
      <c r="A107" s="59" t="s">
        <v>1174</v>
      </c>
    </row>
    <row r="108" ht="16.7">
      <c r="A108" s="59" t="s">
        <v>1175</v>
      </c>
    </row>
    <row r="109" ht="16.7">
      <c r="A109" s="59" t="s">
        <v>1176</v>
      </c>
    </row>
    <row r="110" ht="16.7">
      <c r="A110" s="59" t="s">
        <v>1177</v>
      </c>
    </row>
    <row r="111" ht="16.7">
      <c r="A111" s="59" t="s">
        <v>1178</v>
      </c>
    </row>
    <row r="112" ht="16.7">
      <c r="A112" s="62" t="s">
        <v>1179</v>
      </c>
    </row>
    <row r="113" ht="16.7">
      <c r="A113" s="59" t="s">
        <v>1180</v>
      </c>
    </row>
    <row r="114" ht="16.7">
      <c r="A114" s="59" t="s">
        <v>1181</v>
      </c>
    </row>
    <row r="115" ht="16.7">
      <c r="A115" s="59" t="s">
        <v>1182</v>
      </c>
    </row>
    <row r="116" ht="16.7">
      <c r="A116" s="59" t="s">
        <v>1183</v>
      </c>
    </row>
    <row r="117" ht="16.7">
      <c r="A117" s="59" t="s">
        <v>1184</v>
      </c>
    </row>
    <row r="118" ht="16.7">
      <c r="A118" s="59" t="s">
        <v>1185</v>
      </c>
    </row>
    <row r="119" ht="16.7">
      <c r="A119" s="59" t="s">
        <v>1186</v>
      </c>
    </row>
    <row r="120" ht="16.7">
      <c r="A120" s="59" t="s">
        <v>1187</v>
      </c>
    </row>
    <row r="121" ht="16.7">
      <c r="A121" s="62" t="s">
        <v>1188</v>
      </c>
    </row>
    <row r="122" ht="33.35">
      <c r="A122" s="59" t="s">
        <v>1189</v>
      </c>
    </row>
    <row r="123" ht="33.35">
      <c r="A123" s="59" t="s">
        <v>1190</v>
      </c>
    </row>
    <row r="124" ht="16.7">
      <c r="A124" s="59" t="s">
        <v>1191</v>
      </c>
    </row>
    <row r="125" ht="16.7">
      <c r="A125" s="59" t="s">
        <v>1192</v>
      </c>
    </row>
    <row r="126" ht="33.35">
      <c r="A126" s="59" t="s">
        <v>1193</v>
      </c>
    </row>
    <row r="127" ht="16.7">
      <c r="A127" s="59" t="s">
        <v>1194</v>
      </c>
    </row>
    <row r="128" ht="16.7">
      <c r="A128" s="59" t="s">
        <v>1195</v>
      </c>
    </row>
    <row r="129" ht="16.7">
      <c r="A129" s="62" t="s">
        <v>1196</v>
      </c>
    </row>
    <row r="130" ht="50">
      <c r="A130" s="59" t="s">
        <v>1197</v>
      </c>
    </row>
    <row r="131" ht="116.6">
      <c r="A131" s="59" t="s">
        <v>1198</v>
      </c>
    </row>
    <row r="132" ht="50">
      <c r="A132" s="59" t="s">
        <v>1199</v>
      </c>
    </row>
    <row r="133" ht="16.7">
      <c r="A133" s="62" t="s">
        <v>1200</v>
      </c>
    </row>
    <row r="134" ht="50">
      <c r="A134" s="59" t="s">
        <v>1201</v>
      </c>
    </row>
    <row r="135" ht="15">
      <c r="A135" s="57" t="s">
        <v>0</v>
      </c>
    </row>
    <row r="136" ht="18.3">
      <c r="A136" s="60" t="s">
        <v>1202</v>
      </c>
    </row>
    <row r="137" ht="16.7">
      <c r="A137" s="59" t="s">
        <v>1203</v>
      </c>
    </row>
    <row r="138" ht="66.65">
      <c r="A138" s="61" t="s">
        <v>1204</v>
      </c>
    </row>
    <row r="139" ht="66.65">
      <c r="A139" s="61" t="s">
        <v>1205</v>
      </c>
    </row>
    <row r="140" ht="16.7">
      <c r="A140" s="63" t="s">
        <v>1206</v>
      </c>
    </row>
    <row r="141" ht="16.7">
      <c r="A141" s="61" t="s">
        <v>1207</v>
      </c>
    </row>
    <row r="142" ht="50">
      <c r="A142" s="61" t="s">
        <v>1208</v>
      </c>
    </row>
    <row r="143" ht="16.7">
      <c r="A143" s="61" t="s">
        <v>1209</v>
      </c>
    </row>
    <row r="144" ht="16.7">
      <c r="A144" s="61" t="s">
        <v>1210</v>
      </c>
    </row>
    <row r="145" ht="33.35">
      <c r="A145" s="61" t="s">
        <v>1211</v>
      </c>
    </row>
    <row r="146" ht="16.7">
      <c r="A146" s="63" t="s">
        <v>1212</v>
      </c>
    </row>
    <row r="147" ht="16.7">
      <c r="A147" s="61" t="s">
        <v>1213</v>
      </c>
    </row>
    <row r="148" ht="16.7">
      <c r="A148" s="61" t="s">
        <v>1214</v>
      </c>
    </row>
    <row r="149" ht="16.7">
      <c r="A149" s="61" t="s">
        <v>1215</v>
      </c>
    </row>
    <row r="150" ht="16.7">
      <c r="A150" s="61" t="s">
        <v>1216</v>
      </c>
    </row>
    <row r="151" ht="33.35">
      <c r="A151" s="61" t="s">
        <v>1217</v>
      </c>
    </row>
    <row r="152" ht="16.7">
      <c r="A152" s="63" t="s">
        <v>1218</v>
      </c>
    </row>
    <row r="153" ht="16.7">
      <c r="A153" s="61" t="s">
        <v>1219</v>
      </c>
    </row>
    <row r="154" ht="33.35">
      <c r="A154" s="61" t="s">
        <v>1220</v>
      </c>
    </row>
    <row r="155" ht="16.7">
      <c r="A155" s="61" t="s">
        <v>1221</v>
      </c>
    </row>
    <row r="156" ht="16.7">
      <c r="A156" s="61" t="s">
        <v>1222</v>
      </c>
    </row>
    <row r="157" ht="50">
      <c r="A157" s="61" t="s">
        <v>1223</v>
      </c>
    </row>
    <row r="158" ht="50">
      <c r="A158" s="61" t="s">
        <v>1224</v>
      </c>
    </row>
    <row r="159" ht="16.7">
      <c r="A159" s="63" t="s">
        <v>1225</v>
      </c>
    </row>
    <row r="160" ht="66.65">
      <c r="A160" s="61" t="s">
        <v>1226</v>
      </c>
    </row>
    <row r="161" ht="50">
      <c r="A161" s="61" t="s">
        <v>1227</v>
      </c>
    </row>
    <row r="162" ht="33.35">
      <c r="A162" s="61" t="s">
        <v>1228</v>
      </c>
    </row>
    <row r="163" ht="16.7">
      <c r="A163" s="63" t="s">
        <v>1229</v>
      </c>
    </row>
    <row r="164" ht="50">
      <c r="A164" s="61" t="s">
        <v>1230</v>
      </c>
    </row>
    <row r="165" ht="50">
      <c r="A165" s="61" t="s">
        <v>1231</v>
      </c>
    </row>
    <row r="166" ht="16.7">
      <c r="A166" s="63" t="s">
        <v>1232</v>
      </c>
    </row>
    <row r="167" ht="16.7">
      <c r="A167" s="61" t="s">
        <v>1233</v>
      </c>
    </row>
    <row r="168" ht="16.7">
      <c r="A168" s="63" t="s">
        <v>1234</v>
      </c>
    </row>
    <row r="169" ht="33.35">
      <c r="A169" s="61" t="s">
        <v>1235</v>
      </c>
    </row>
    <row r="170" ht="15">
      <c r="A170" s="57" t="s">
        <v>0</v>
      </c>
    </row>
    <row r="171" ht="15" hidden="1"/>
  </sheetData>
  <printOptions/>
  <pageMargins left="0.393700787401575" right="0" top="0" bottom="0.393700787401575" header="0" footer="0.393700787401575"/>
  <pageSetup fitToHeight="0" fitToWidth="1"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Siew Moi LAI</dc:creator>
  <cp:keywords/>
  <dc:description/>
  <cp:lastModifiedBy>Nicholas Zi Wei ANG</cp:lastModifiedBy>
  <cp:lastPrinted>2018-09-20T06:29:05Z</cp:lastPrinted>
  <dcterms:created xsi:type="dcterms:W3CDTF">2018-09-14T06:35:56Z</dcterms:created>
  <dcterms:modified xsi:type="dcterms:W3CDTF">2018-09-20T06:56:59Z</dcterms:modified>
  <cp:category/>
  <cp:version/>
  <cp:contentType/>
  <cp:contentStatus/>
</cp:coreProperties>
</file>