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bin" ContentType="application/vnd.openxmlformats-officedocument.spreadsheetml.printerSettings"/>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130"/>
  <workbookPr codeName="ThisWorkbook" defaultThemeVersion="124226"/>
  <bookViews>
    <workbookView xWindow="4095" yWindow="2190" windowWidth="21600" windowHeight="11730" tabRatio="866" firstSheet="2" activeTab="3"/>
  </bookViews>
  <sheets>
    <sheet name="Instructions" sheetId="12" r:id="rId1"/>
    <sheet name="Linkage Letter" sheetId="10" r:id="rId2"/>
    <sheet name="Users Contact Details" sheetId="14" r:id="rId3"/>
    <sheet name="Access Matrix" sheetId="1" r:id="rId4"/>
    <sheet name="Detailed Access Matrix" sheetId="13" r:id="rId5"/>
    <sheet name="Authorisation Policy" sheetId="9" r:id="rId6"/>
    <sheet name="Auth Policy by Beneficiary" sheetId="11" r:id="rId7"/>
    <sheet name="Auth Policy by File" sheetId="15" r:id="rId8"/>
    <sheet name="Lookup Values" sheetId="16" r:id="rId9"/>
  </sheets>
  <definedNames>
    <definedName name="AuthSigMain">'Linkage Letter'!$A$38</definedName>
    <definedName name="AuthSigNote">'Linkage Letter'!$A$47</definedName>
    <definedName name="listName">'Users Contact Details'!$B$8:INDEX('Users Contact Details'!$B$8:$B$47,SUMPRODUCT(--('Users Contact Details'!$B$8:$B$47&lt;&gt;"")))</definedName>
  </definedNames>
  <calcPr calcId="191028"/>
  <extLst/>
</workbook>
</file>

<file path=xl/comments2.xml><?xml version="1.0" encoding="utf-8"?>
<comments xmlns="http://schemas.openxmlformats.org/spreadsheetml/2006/main">
  <authors>
    <author>jasonchuacc</author>
  </authors>
  <commentList>
    <comment ref="B4" authorId="0">
      <text>
        <r>
          <rPr>
            <b/>
            <sz val="11"/>
            <color theme="1"/>
            <rFont val="Calibri"/>
            <family val="2"/>
            <scheme val="minor"/>
          </rPr>
          <t>Optional:</t>
        </r>
        <r>
          <rPr>
            <sz val="11"/>
            <color theme="1"/>
            <rFont val="Calibri"/>
            <family val="2"/>
            <scheme val="minor"/>
          </rPr>
          <t xml:space="preserve"> You may wish to duplicate the linkage letter &amp; rename Appendix A &amp;/or Appendix B. Under the Access Matrix tab account cell, you can also choose to indicate the Appendix A.</t>
        </r>
      </text>
    </comment>
  </commentList>
</comments>
</file>

<file path=xl/comments4.xml><?xml version="1.0" encoding="utf-8"?>
<comments xmlns="http://schemas.openxmlformats.org/spreadsheetml/2006/main">
  <authors>
    <author>Prateek Jobalia</author>
    <author>jasonchuacc</author>
  </authors>
  <commentList>
    <comment ref="K14" authorId="0">
      <text>
        <r>
          <rPr>
            <b/>
            <sz val="9"/>
            <rFont val="Tahoma"/>
            <family val="2"/>
          </rPr>
          <t>Grant Group/unGroup action for all applicable payment types</t>
        </r>
      </text>
    </comment>
    <comment ref="AA14" authorId="1">
      <text>
        <r>
          <rPr>
            <b/>
            <sz val="9"/>
            <rFont val="Tahoma"/>
            <family val="2"/>
          </rPr>
          <t>Example:
- Cheque Express
- Custom Reports
- DealOnline</t>
        </r>
      </text>
    </comment>
    <comment ref="AF14" authorId="1">
      <text>
        <r>
          <rPr>
            <b/>
            <sz val="9"/>
            <rFont val="Tahoma"/>
            <family val="2"/>
          </rPr>
          <t>Example:
- Cheque Express
- Custom Reports
- DealOnline</t>
        </r>
      </text>
    </comment>
    <comment ref="AK14" authorId="1">
      <text>
        <r>
          <rPr>
            <b/>
            <sz val="9"/>
            <rFont val="Tahoma"/>
            <family val="2"/>
          </rPr>
          <t>Example:
- Cheque Express
- Custom Reports
- DealOnline</t>
        </r>
      </text>
    </comment>
    <comment ref="AP14" authorId="1">
      <text>
        <r>
          <rPr>
            <b/>
            <sz val="9"/>
            <rFont val="Tahoma"/>
            <family val="2"/>
          </rPr>
          <t>Example:
- Cheque Express
- Custom Reports
- DealOnline</t>
        </r>
      </text>
    </comment>
    <comment ref="AU14" authorId="1">
      <text>
        <r>
          <rPr>
            <b/>
            <sz val="9"/>
            <rFont val="Tahoma"/>
            <family val="2"/>
          </rPr>
          <t>Example:
- Cheque Express
- Custom Reports
- DealOnline</t>
        </r>
      </text>
    </comment>
    <comment ref="AZ14" authorId="1">
      <text>
        <r>
          <rPr>
            <b/>
            <sz val="9"/>
            <rFont val="Tahoma"/>
            <family val="2"/>
          </rPr>
          <t>Example:
- Cheque Express
- Custom Reports
- DealOnline</t>
        </r>
      </text>
    </comment>
    <comment ref="BE14" authorId="1">
      <text>
        <r>
          <rPr>
            <b/>
            <sz val="9"/>
            <rFont val="Tahoma"/>
            <family val="2"/>
          </rPr>
          <t>Example:
- Cheque Express
- Custom Reports
- DealOnline</t>
        </r>
      </text>
    </comment>
    <comment ref="BJ14" authorId="1">
      <text>
        <r>
          <rPr>
            <b/>
            <sz val="9"/>
            <rFont val="Tahoma"/>
            <family val="2"/>
          </rPr>
          <t>Example:
- Cheque Express
- Custom Reports
- DealOnline</t>
        </r>
      </text>
    </comment>
    <comment ref="BO14" authorId="1">
      <text>
        <r>
          <rPr>
            <b/>
            <sz val="9"/>
            <rFont val="Tahoma"/>
            <family val="2"/>
          </rPr>
          <t>Example:
- Cheque Express
- Custom Reports
- DealOnline</t>
        </r>
      </text>
    </comment>
    <comment ref="BT14" authorId="1">
      <text>
        <r>
          <rPr>
            <b/>
            <sz val="9"/>
            <rFont val="Tahoma"/>
            <family val="2"/>
          </rPr>
          <t>Example:
- Cheque Express
- Custom Reports
- DealOnline</t>
        </r>
      </text>
    </comment>
  </commentList>
</comments>
</file>

<file path=xl/comments5.xml><?xml version="1.0" encoding="utf-8"?>
<comments xmlns="http://schemas.openxmlformats.org/spreadsheetml/2006/main">
  <authors>
    <author>Prateek Jobalia</author>
    <author>jasonchuacc</author>
  </authors>
  <commentList>
    <comment ref="K14" authorId="0">
      <text>
        <r>
          <rPr>
            <b/>
            <sz val="9"/>
            <rFont val="Tahoma"/>
            <family val="2"/>
          </rPr>
          <t>Grant Group/unGroup action for all applicable payment types</t>
        </r>
      </text>
    </comment>
    <comment ref="AO15" authorId="1">
      <text>
        <r>
          <rPr>
            <b/>
            <sz val="9"/>
            <rFont val="Tahoma"/>
            <family val="2"/>
          </rPr>
          <t>Example:
- Custom Reports
- DealOnline</t>
        </r>
      </text>
    </comment>
    <comment ref="BF15" authorId="1">
      <text>
        <r>
          <rPr>
            <b/>
            <sz val="9"/>
            <rFont val="Tahoma"/>
            <family val="2"/>
          </rPr>
          <t>Example:
- Custom Reports
- DealOnline</t>
        </r>
      </text>
    </comment>
    <comment ref="BW15" authorId="1">
      <text>
        <r>
          <rPr>
            <b/>
            <sz val="9"/>
            <rFont val="Tahoma"/>
            <family val="2"/>
          </rPr>
          <t>Example:
- Custom Reports
- DealOnline</t>
        </r>
      </text>
    </comment>
    <comment ref="CN15" authorId="1">
      <text>
        <r>
          <rPr>
            <b/>
            <sz val="9"/>
            <rFont val="Tahoma"/>
            <family val="2"/>
          </rPr>
          <t>Example:
- Custom Reports
- DealOnline</t>
        </r>
      </text>
    </comment>
    <comment ref="DE15" authorId="1">
      <text>
        <r>
          <rPr>
            <b/>
            <sz val="9"/>
            <rFont val="Tahoma"/>
            <family val="2"/>
          </rPr>
          <t>Example:
- Custom Reports
- DealOnline</t>
        </r>
      </text>
    </comment>
    <comment ref="DV15" authorId="1">
      <text>
        <r>
          <rPr>
            <b/>
            <sz val="9"/>
            <rFont val="Tahoma"/>
            <family val="2"/>
          </rPr>
          <t>Example:
- Custom Reports
- DealOnline</t>
        </r>
      </text>
    </comment>
    <comment ref="EM15" authorId="1">
      <text>
        <r>
          <rPr>
            <b/>
            <sz val="9"/>
            <rFont val="Tahoma"/>
            <family val="2"/>
          </rPr>
          <t>Example:
- Custom Reports
- DealOnline</t>
        </r>
      </text>
    </comment>
    <comment ref="FD15" authorId="1">
      <text>
        <r>
          <rPr>
            <b/>
            <sz val="9"/>
            <rFont val="Tahoma"/>
            <family val="2"/>
          </rPr>
          <t>Example:
- Custom Reports
- DealOnline</t>
        </r>
      </text>
    </comment>
  </commentList>
</comments>
</file>

<file path=xl/sharedStrings.xml><?xml version="1.0" encoding="utf-8"?>
<sst xmlns="http://schemas.openxmlformats.org/spreadsheetml/2006/main" count="614" uniqueCount="187">
  <si>
    <t>Instructions for completing the customised IDEAL form</t>
  </si>
  <si>
    <t>Linkage Letter Tab (always to be completed)</t>
  </si>
  <si>
    <t xml:space="preserve"> -&gt; Fill in this tab for all new/existing companies to be added/maintained in IDEAL.</t>
  </si>
  <si>
    <t xml:space="preserve"> -&gt; 'DBS Officer In-charge' (on Row 4)</t>
  </si>
  <si>
    <t xml:space="preserve"> -&gt; 'Parent Entity Name' (on Row 7)</t>
  </si>
  <si>
    <t xml:space="preserve"> -&gt; 'IDEAL Organisation ID' (on Row 7)</t>
  </si>
  <si>
    <t>User Contact Details Tab</t>
  </si>
  <si>
    <t xml:space="preserve"> -&gt; Fill in this tab for all new/existing users to be added/maintained in IDEAL. (on Row 7)</t>
  </si>
  <si>
    <t xml:space="preserve"> -&gt; Capture all user details on this tab</t>
  </si>
  <si>
    <t>For new users, you can indicate the preferred user ID (on Column F) so new user ID will be created as such.</t>
  </si>
  <si>
    <t>For existing users, kindly indicate existing userid (on Column F)</t>
  </si>
  <si>
    <t>Access Matrix Tab *Use when customer have standard products offering requirements.</t>
  </si>
  <si>
    <t xml:space="preserve"> -&gt; Select Contact Person Name from Dropdown on Row 7</t>
  </si>
  <si>
    <t xml:space="preserve"> -&gt; Note that users access in this form will always supersede the previous form. </t>
  </si>
  <si>
    <t>Therefore, fill in ALL access that each user should be granted instead of only the changes.</t>
  </si>
  <si>
    <r>
      <t xml:space="preserve"> -&gt; Use the following action codes appropriately: (</t>
    </r>
    <r>
      <rPr>
        <b/>
        <sz val="10"/>
        <color rgb="FFC00000"/>
        <rFont val="Calibri"/>
        <family val="2"/>
        <scheme val="minor"/>
      </rPr>
      <t>select from Dropdown in Column A</t>
    </r>
    <r>
      <rPr>
        <sz val="10"/>
        <rFont val="Calibri"/>
        <family val="2"/>
        <scheme val="minor"/>
      </rPr>
      <t>)</t>
    </r>
  </si>
  <si>
    <t>(i)</t>
  </si>
  <si>
    <t>'A' for new info (users/ services /etc) to this entity;</t>
  </si>
  <si>
    <t xml:space="preserve"> </t>
  </si>
  <si>
    <t>(ii)</t>
  </si>
  <si>
    <t>'S' for supercede of user access to this entity;</t>
  </si>
  <si>
    <t>(iii)</t>
  </si>
  <si>
    <t>'D' for deletion of user access to this entity;</t>
  </si>
  <si>
    <t xml:space="preserve"> -&gt; To complete the form:</t>
  </si>
  <si>
    <t>Amend Company Name (on Row 13) &amp; Account(s) number (on Row 12) accordingly</t>
  </si>
  <si>
    <t>*Note: New account to be on transactional mode, authorisation policy for the account would need to be submitted.</t>
  </si>
  <si>
    <r>
      <rPr>
        <b/>
        <sz val="10"/>
        <color rgb="FFC00000"/>
        <rFont val="Calibri"/>
        <family val="2"/>
        <scheme val="minor"/>
      </rPr>
      <t>Select User Name from Dropdown in Column B</t>
    </r>
    <r>
      <rPr>
        <sz val="10"/>
        <color theme="1"/>
        <rFont val="Calibri"/>
        <family val="2"/>
        <scheme val="minor"/>
      </rPr>
      <t xml:space="preserve"> (on Row 16), Column C to I will be autopopulated from values provided in User Contact Tab)</t>
    </r>
  </si>
  <si>
    <t>*Note: Capture all user details on User Contact Tab</t>
  </si>
  <si>
    <t>Indicate a tick in the box for the access each user should be granted</t>
  </si>
  <si>
    <r>
      <t xml:space="preserve">Note that for users who require only Enquiry mode, the 'Maker' box should </t>
    </r>
    <r>
      <rPr>
        <b/>
        <sz val="10"/>
        <rFont val="Calibri"/>
        <family val="2"/>
        <scheme val="minor"/>
      </rPr>
      <t>NOT</t>
    </r>
    <r>
      <rPr>
        <sz val="10"/>
        <rFont val="Calibri"/>
        <family val="2"/>
        <scheme val="minor"/>
      </rPr>
      <t xml:space="preserve"> be ticked</t>
    </r>
  </si>
  <si>
    <t>*Note: As part of our enhanced security process, we require you to provide us with a valid mobile number &amp; email address.
An invalid mobile number or email address may result in the inability to authenticate you and affect your login.</t>
  </si>
  <si>
    <t>*Note: Attach proof of residence (Mandatory for Transaction Authoriser**)
**Please furnish us with the necessary documents to avoid any delay to setup your IDEAL access.
Please provide certified true copy of identity documents containing nationality and residential address (e.g. passport, driver license or recent notice issued by a government body or utility provider).</t>
  </si>
  <si>
    <t>Detailed Access Matrix Tab *Use when customer have products segregation requirements.</t>
  </si>
  <si>
    <t>Amend Company Name (on Row 13) &amp; Account number (on Row 12) accordingly</t>
  </si>
  <si>
    <t>Authorisation Policy Tab</t>
  </si>
  <si>
    <t xml:space="preserve"> -&gt; Fill in this tab if there are any addition or change to the IDEAL Authorization Policy for any of the accounts of the entity.</t>
  </si>
  <si>
    <t xml:space="preserve"> -&gt; Note that it is required to fill in ALL the permutations of the policy (i.e. VAB and VBA must be clearly specified for sequential authorization)</t>
  </si>
  <si>
    <t>Amend Company Name (eg Row 12, Cell A) if required</t>
  </si>
  <si>
    <t>Select routing instruction via Highest or Batch Amount (eg Row 9, Cell A &amp; B)</t>
  </si>
  <si>
    <t>Fill in Authorization Policy in the cells provided</t>
  </si>
  <si>
    <t>Select the authorisation policy currency (in Column C)</t>
  </si>
  <si>
    <t>Authorisation Policy by Beneficiary Tab *Use when there is segregation of Beneficiary on customer's authorisation policy.</t>
  </si>
  <si>
    <t>Amend Company Name (eg Row 19, Cell A) if required</t>
  </si>
  <si>
    <t>Select the authorisation policy currency (in Column D)</t>
  </si>
  <si>
    <t>Authorisation Policy by File Tab</t>
  </si>
  <si>
    <t>Section 1: Company Details &amp; Section 2: Account(s) to be managed under IDEAL</t>
  </si>
  <si>
    <t>Appendix A</t>
  </si>
  <si>
    <t>DBS Officer In-charge</t>
  </si>
  <si>
    <t>Sample DBS Officer In-Charge</t>
  </si>
  <si>
    <t>No</t>
  </si>
  <si>
    <t>Parent Entity Name</t>
  </si>
  <si>
    <t>Company Registration No. (ACN/ABN/ARBN)</t>
  </si>
  <si>
    <t>Account(s) Number</t>
  </si>
  <si>
    <t>IDEAL fee Debiting Account</t>
  </si>
  <si>
    <t>IDEAL Organization ID
(For Bank use)</t>
  </si>
  <si>
    <t>Sample Parent Co Name</t>
  </si>
  <si>
    <t>SampleXX</t>
  </si>
  <si>
    <t>Subsidiary Entity Name</t>
  </si>
  <si>
    <t>Authorised Signatories</t>
  </si>
  <si>
    <t>Company Name 1
Company Name 2</t>
  </si>
  <si>
    <t>Signature and Date</t>
  </si>
  <si>
    <t>Name of Authoriser</t>
  </si>
  <si>
    <t>Company Name 3</t>
  </si>
  <si>
    <t>Please Note:
• For partnership, authorisations from all partners are required.
• For a company which has furnished the Bank with a standalone Electronic Banking Board Resolution, the authorisers must be the current authorised persons with the highest mandate authorisation limit as specified in that document.
• For a trust, signatures of all the trustees in accordance with the trust deed are required.
• Any other authorised signatory must be approved in writing by the relevant company, trust or partnership by board resolution or such other written form acceptable to the Bank and a copy of the said board resolution or written authorisation must be provided to the Bank.</t>
  </si>
  <si>
    <t>Section 4: Service(s) &amp; User Role(s): User Contact Details</t>
  </si>
  <si>
    <t>Parent Company Name</t>
  </si>
  <si>
    <t>IDEAL Organisation ID.</t>
  </si>
  <si>
    <t>Name (as in Passport/Driver License No.)</t>
  </si>
  <si>
    <t>Passport/Driver License No.</t>
  </si>
  <si>
    <t>Nationality</t>
  </si>
  <si>
    <t>Date of Birth
(DD-MMM-YY)</t>
  </si>
  <si>
    <t>Existing / Preferred IDEAL User ID
(8-12 alphanumeric characters, ie. A-Z, 0-9) (if applicable)</t>
  </si>
  <si>
    <t>Mobile No.
(Country Code + Area Code + Mobile Number)</t>
  </si>
  <si>
    <t>Email Address</t>
  </si>
  <si>
    <t>Existing Token Serial No. 
(if applicable)</t>
  </si>
  <si>
    <t>Sample Person Name Two</t>
  </si>
  <si>
    <t>Sample Person Name Three</t>
  </si>
  <si>
    <t>Section 4: Service(s) &amp; User Role(s): Access Matrix</t>
  </si>
  <si>
    <t>Action Code:</t>
  </si>
  <si>
    <t>Subsidiary Company Name</t>
  </si>
  <si>
    <t>All entities in Section1 &amp; 2</t>
  </si>
  <si>
    <t>A = Add user</t>
  </si>
  <si>
    <t>D = Delete user</t>
  </si>
  <si>
    <t xml:space="preserve">Contact Person </t>
  </si>
  <si>
    <t>S = Supersede User</t>
  </si>
  <si>
    <t>Office/ Mobile / Fax No</t>
  </si>
  <si>
    <t>COMPANY</t>
  </si>
  <si>
    <t>Appendix B</t>
  </si>
  <si>
    <t>CASH USER PROFILE (Please tick to assign the user profile)</t>
  </si>
  <si>
    <t>Company Name 1</t>
  </si>
  <si>
    <t>Company Name 2</t>
  </si>
  <si>
    <t>Transaction Maker</t>
  </si>
  <si>
    <t>Group Transactions</t>
  </si>
  <si>
    <t>User can not modify transaction created by others</t>
  </si>
  <si>
    <t>User can not delete transaction created by others</t>
  </si>
  <si>
    <t>Beneficiary Creation Requires Approval</t>
  </si>
  <si>
    <t>Transaction Authoriser</t>
  </si>
  <si>
    <t>Authorisation Group</t>
  </si>
  <si>
    <t>Offline Authoriser</t>
  </si>
  <si>
    <t>Template Approver</t>
  </si>
  <si>
    <t>Beneficiary Approver</t>
  </si>
  <si>
    <t>Cannot view payroll details</t>
  </si>
  <si>
    <t>Admin Officer</t>
  </si>
  <si>
    <t>Enquiry</t>
  </si>
  <si>
    <t>Payment</t>
  </si>
  <si>
    <t>Payroll</t>
  </si>
  <si>
    <t>Trade</t>
  </si>
  <si>
    <t>Others</t>
  </si>
  <si>
    <t>Action
Code</t>
  </si>
  <si>
    <t>Existing / Preferred IDEAL User ID
(8-12 alphanumeric characters, ie. A-Z, 0-9) 
(if applicable)</t>
  </si>
  <si>
    <t>Customer Self Administrator</t>
  </si>
  <si>
    <t>A</t>
  </si>
  <si>
    <t>SPECIAL INSTRUCTION:</t>
  </si>
  <si>
    <t>File Services</t>
  </si>
  <si>
    <t>File Encryption (Import)</t>
  </si>
  <si>
    <t>File Encryption (Export)</t>
  </si>
  <si>
    <t>File Exchange (Send/Receive)</t>
  </si>
  <si>
    <t>Template Dual Authorization</t>
  </si>
  <si>
    <t>Special Instruction:</t>
  </si>
  <si>
    <r>
      <t xml:space="preserve">Enquiry = FX Contracts – View, Account Statement – View, Account Statement Reports – View, Fixed Deposits Summary – View, Transaction Search - View &amp; Scheule Report (Automated Report Delivery Request &amp; Automated File Delivery Request)
Payment = Account Transfer, Intra Company Transfer, Telegraphic Transfer, High Value Domestic Payment, Low Value Domestic Payment, Bulk Payment
Payroll = Payroll
</t>
    </r>
    <r>
      <rPr>
        <b/>
        <sz val="10"/>
        <color rgb="FFC00000"/>
        <rFont val="Calibri"/>
        <family val="2"/>
        <scheme val="minor"/>
      </rPr>
      <t>Trade - Enquire on trade transaction details and history. Send new trade applications including Documentary Credit, Documentary Collection, Guarantees &amp; Standby LC &amp; Trade Loan; provide acceptance of Import Bills and settlement instructions</t>
    </r>
  </si>
  <si>
    <t>AUTHORISED SIGNATORIES</t>
  </si>
  <si>
    <t>Section 4: Service(s) &amp; User Role(s): Detailed Access Matrix</t>
  </si>
  <si>
    <t>S = Supersede</t>
  </si>
  <si>
    <t>Account Number 1
Account Number 2</t>
  </si>
  <si>
    <t>User can not modify  transaction created by others</t>
  </si>
  <si>
    <t>File Upload Confidential</t>
  </si>
  <si>
    <t>Management Payroll</t>
  </si>
  <si>
    <t>Verifier Group</t>
  </si>
  <si>
    <t>Releaser Group</t>
  </si>
  <si>
    <t>FX Contracts – View</t>
  </si>
  <si>
    <t>Account Statement – View</t>
  </si>
  <si>
    <t>Account Statement Reports – View</t>
  </si>
  <si>
    <t>Fixed Deposits Summary – View</t>
  </si>
  <si>
    <t>Transaction Search - View</t>
  </si>
  <si>
    <t>Automated Report Delivery Request</t>
  </si>
  <si>
    <t>Automated File Delivery Request</t>
  </si>
  <si>
    <t>Account Transfer</t>
  </si>
  <si>
    <t>Intra Company Transfer</t>
  </si>
  <si>
    <t>Telegraphic Transfer</t>
  </si>
  <si>
    <t>High Value Domestic Payment</t>
  </si>
  <si>
    <t>Low Value Domestic Payment</t>
  </si>
  <si>
    <t>Bulk Payment</t>
  </si>
  <si>
    <t>Etc</t>
  </si>
  <si>
    <t>S</t>
  </si>
  <si>
    <t>Special Instruction</t>
  </si>
  <si>
    <r>
      <t xml:space="preserve">Enquiry = FX Contracts – View, Account Statement – View, Account Statement Reports – View, Fixed Deposits Summary – View, Transaction Search - View &amp; Scheule Report (Automated Report Delivery Request &amp; Automated File Delivery Request)
Payment = Account Transfer, Intra Company Transfer, Telegraphic Transfer, High Value Domestic Payment, Low Value Domestic Payment, Bulk Payment
Payroll = Payroll
</t>
    </r>
    <r>
      <rPr>
        <b/>
        <sz val="10"/>
        <color rgb="FFC00000"/>
        <rFont val="Calibri"/>
        <family val="2"/>
        <scheme val="minor"/>
      </rPr>
      <t>Trade - Enquire on trade transaction details and history. Send new trade applications including Documentary Credit, Documentary Collection, Guarantees &amp; Standby LC &amp; Trade Loan; provide acceptance of Import Bills and settlement instructions</t>
    </r>
    <r>
      <rPr>
        <sz val="10"/>
        <rFont val="Calibri"/>
        <family val="2"/>
        <scheme val="minor"/>
      </rPr>
      <t xml:space="preserve">
</t>
    </r>
  </si>
  <si>
    <t>Section 5: Authorisation Policy</t>
  </si>
  <si>
    <t>Currency</t>
  </si>
  <si>
    <t>Sequential</t>
  </si>
  <si>
    <t>AUTHORISATION POLICY</t>
  </si>
  <si>
    <t xml:space="preserve">From Amount </t>
  </si>
  <si>
    <t>Up to Amount</t>
  </si>
  <si>
    <t>Authorisation Grouping</t>
  </si>
  <si>
    <t>Account Number</t>
  </si>
  <si>
    <t>AUD</t>
  </si>
  <si>
    <t>N</t>
  </si>
  <si>
    <t>Unlimited</t>
  </si>
  <si>
    <t>V1</t>
  </si>
  <si>
    <t>AA or BB or AB</t>
  </si>
  <si>
    <t>R1</t>
  </si>
  <si>
    <t>V2</t>
  </si>
  <si>
    <t>R2</t>
  </si>
  <si>
    <t>NA</t>
  </si>
  <si>
    <t>All Accounts</t>
  </si>
  <si>
    <t>Y/N</t>
  </si>
  <si>
    <t>AA, AB, AC, AD</t>
  </si>
  <si>
    <t>AC</t>
  </si>
  <si>
    <t>AB</t>
  </si>
  <si>
    <t>AA</t>
  </si>
  <si>
    <t>Section 5: Authorisation Policy : By Beneficiary</t>
  </si>
  <si>
    <t>Beneficiary Category Names</t>
  </si>
  <si>
    <t>Beneficiary Category A:</t>
  </si>
  <si>
    <t>Eg. Intercompany Transfer</t>
  </si>
  <si>
    <t>Beneficiary Category B:</t>
  </si>
  <si>
    <t>Beneficiary Catergory C:</t>
  </si>
  <si>
    <t>Beneficiary Catergory D:</t>
  </si>
  <si>
    <t>Others:</t>
  </si>
  <si>
    <t xml:space="preserve"> Eg. Others</t>
  </si>
  <si>
    <t>Beneficary Category Name</t>
  </si>
  <si>
    <t>Section 5: Authorisation Policy : By File</t>
  </si>
  <si>
    <t>Add user</t>
  </si>
  <si>
    <t>D</t>
  </si>
  <si>
    <t>Delete user</t>
  </si>
  <si>
    <t>Supersede User</t>
  </si>
  <si>
    <t>ANIL NANGIA</t>
  </si>
  <si>
    <t>MIROSLAV TISCHLJAR</t>
  </si>
  <si>
    <t>By submitting my/our requests or instructions in this form to DBS Bank Ltd. (the “Bank”) I/we confirm and agree that:
1. I/We are duly authorised by the organisation named in this application form (“Organisation”).
2. Notwithstanding any other authorisation or instruction provided by the Organisation to the Bank, the Bank is authorised to act on the authorisations or instructions provided in this form without further checks, even if the authorisations or instructions may contradict any other instructions provided by the Organisation to the Bank. 
3. I/We may provide personal information to the Bank (including without limitation personal information of my/our directors, partners, office holders, officers, employees, users, agents, shareholders and beneficial owners) in connection with me/us establishing and maintaining my/our relationship with the Bank.
I/We have read, fully understood and accepted the DBS Australia Privacy Policy (available at www.dbs.com/privacy/australia.page) and the General Banking Terms and Conditions and the Australia Jurisdiction Schedule ("General Terms") relating to the collection, processing, use and disclosure of personal information. 
When providing any personal information to the Bank, I/we confirm that I am/we are lawfully providing the information for the Bank to use and disclose for the purposes set out in the DBS Australia Privacy Policy and the General Terms.
4. Should any Customer Self Administrator cease to be employed by the Organisation, I/we undertake to inform the Bank and the Organisation will submit the IDEAL Maintenance form to delete this Customer Self Administrator’s user profile in IDEAL. I/We agree that the Organisation shall not hold the Bank liable for any act or omission by a Customer Self Administrator who ceases to be employed by the Organisation for which the Bank is not informed.
5. I/We confirm that all information provided and documents submitted by me/us are true, complete and accurate. I/We have read, understood and agree to the matters in this form and agree that the provision of electronic banking services will be subject to DBS Electronic Banking Services Terms and Conditions, as the same may be amended, supplemented, substituted and/or replaced from time to time.
6. This form may be executed in counterparts, each of which will be an original and which together constitute the same document.
7. If I/we have accepted this form, including the documents referenced in this form (including the General Banking Terms and Conditions and the Australia Jurisdiction Schedule), through electronically signing this form or other applicable document, I/we shall immediately upon the Bank's request, deliver to the Bank a confirmation of our acceptance of such terms. Such confirmation shall be in form and substance satisfactory to the Bank. I/we irrevocably authorise the Bank to carry out the Organisation's obligations under this paragraph in the Organisation's name and on the Organisation's behalf.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</si>
</sst>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dd\-mmm\-yy"/>
  </numFmts>
  <fonts count="41">
    <font>
      <sz val="11"/>
      <color theme="1"/>
      <name val="Calibri"/>
      <family val="2"/>
      <scheme val="minor"/>
    </font>
    <font>
      <sz val="10"/>
      <name val="Arial"/>
      <family val="2"/>
    </font>
    <font>
      <sz val="10"/>
      <name val="Calibri"/>
      <family val="2"/>
      <scheme val="minor"/>
    </font>
    <font>
      <b/>
      <sz val="10"/>
      <name val="Calibri"/>
      <family val="2"/>
      <scheme val="minor"/>
    </font>
    <font>
      <sz val="10"/>
      <color theme="1"/>
      <name val="Calibri"/>
      <family val="2"/>
      <scheme val="minor"/>
    </font>
    <font>
      <b/>
      <sz val="14"/>
      <name val="Calibri"/>
      <family val="2"/>
      <scheme val="minor"/>
    </font>
    <font>
      <b/>
      <u val="single"/>
      <sz val="12"/>
      <name val="Calibri"/>
      <family val="2"/>
      <scheme val="minor"/>
    </font>
    <font>
      <u val="single"/>
      <sz val="10"/>
      <name val="Calibri"/>
      <family val="2"/>
      <scheme val="minor"/>
    </font>
    <font>
      <b/>
      <sz val="12"/>
      <name val="Calibri"/>
      <family val="2"/>
      <scheme val="minor"/>
    </font>
    <font>
      <b/>
      <sz val="11"/>
      <color theme="1"/>
      <name val="Calibri"/>
      <family val="2"/>
      <scheme val="minor"/>
    </font>
    <font>
      <b/>
      <sz val="12"/>
      <color rgb="FFFF0000"/>
      <name val="Calibri"/>
      <family val="2"/>
      <scheme val="minor"/>
    </font>
    <font>
      <b/>
      <sz val="10"/>
      <color rgb="FFFF0000"/>
      <name val="Calibri"/>
      <family val="2"/>
      <scheme val="minor"/>
    </font>
    <font>
      <b/>
      <sz val="14"/>
      <color theme="1"/>
      <name val="Calibri"/>
      <family val="2"/>
      <scheme val="minor"/>
    </font>
    <font>
      <u val="single"/>
      <sz val="11"/>
      <color theme="10"/>
      <name val="Calibri"/>
      <family val="2"/>
    </font>
    <font>
      <b/>
      <sz val="11"/>
      <color indexed="8"/>
      <name val="Calibri"/>
      <family val="2"/>
      <scheme val="minor"/>
    </font>
    <font>
      <b/>
      <sz val="11"/>
      <name val="Calibri"/>
      <family val="2"/>
      <scheme val="minor"/>
    </font>
    <font>
      <b/>
      <sz val="11"/>
      <color rgb="FFFF0000"/>
      <name val="Calibri"/>
      <family val="2"/>
      <scheme val="minor"/>
    </font>
    <font>
      <sz val="12"/>
      <color rgb="FFFF0000"/>
      <name val="Calibri"/>
      <family val="2"/>
      <scheme val="minor"/>
    </font>
    <font>
      <sz val="12"/>
      <name val="Calibri"/>
      <family val="2"/>
      <scheme val="minor"/>
    </font>
    <font>
      <sz val="22"/>
      <name val="Calibri"/>
      <family val="2"/>
      <scheme val="minor"/>
    </font>
    <font>
      <u val="single"/>
      <sz val="10"/>
      <color indexed="12"/>
      <name val="Arial"/>
      <family val="2"/>
    </font>
    <font>
      <b/>
      <sz val="9"/>
      <name val="Tahoma"/>
      <family val="2"/>
    </font>
    <font>
      <b/>
      <sz val="12"/>
      <color theme="1"/>
      <name val="Calibri"/>
      <family val="2"/>
      <scheme val="minor"/>
    </font>
    <font>
      <sz val="12"/>
      <color theme="1"/>
      <name val="Calibri"/>
      <family val="2"/>
      <scheme val="minor"/>
    </font>
    <font>
      <sz val="11"/>
      <name val="Calibri"/>
      <family val="2"/>
      <scheme val="minor"/>
    </font>
    <font>
      <sz val="8"/>
      <name val="Calibri"/>
      <family val="2"/>
      <scheme val="minor"/>
    </font>
    <font>
      <sz val="11"/>
      <color rgb="FF3F3F76"/>
      <name val="Calibri"/>
      <family val="2"/>
      <scheme val="minor"/>
    </font>
    <font>
      <sz val="10"/>
      <color rgb="FFFF0000"/>
      <name val="Calibri"/>
      <family val="2"/>
      <scheme val="minor"/>
    </font>
    <font>
      <u val="single"/>
      <sz val="11"/>
      <color theme="10"/>
      <name val="Calibri"/>
      <family val="2"/>
      <scheme val="minor"/>
    </font>
    <font>
      <b/>
      <sz val="22"/>
      <name val="Calibri"/>
      <family val="2"/>
      <scheme val="minor"/>
    </font>
    <font>
      <sz val="16"/>
      <name val="Calibri"/>
      <family val="2"/>
      <scheme val="minor"/>
    </font>
    <font>
      <b/>
      <u val="single"/>
      <sz val="11"/>
      <color theme="0"/>
      <name val="Calibri"/>
      <family val="2"/>
      <scheme val="minor"/>
    </font>
    <font>
      <b/>
      <sz val="10"/>
      <color rgb="FFC00000"/>
      <name val="Calibri"/>
      <family val="2"/>
      <scheme val="minor"/>
    </font>
    <font>
      <b/>
      <sz val="11"/>
      <color rgb="FFC00000"/>
      <name val="Calibri"/>
      <family val="2"/>
      <scheme val="minor"/>
    </font>
    <font>
      <b/>
      <sz val="12"/>
      <color rgb="FFC00000"/>
      <name val="Calibri"/>
      <family val="2"/>
      <scheme val="minor"/>
    </font>
    <font>
      <sz val="11"/>
      <color rgb="FFFF0000"/>
      <name val="Calibri"/>
      <family val="2"/>
      <scheme val="minor"/>
    </font>
    <font>
      <sz val="8"/>
      <color rgb="FF000000"/>
      <name val="Tahoma"/>
      <family val="2"/>
    </font>
    <font>
      <sz val="10"/>
      <name val="Wingdings"/>
      <family val="2"/>
    </font>
    <font>
      <sz val="10"/>
      <name val="Calibri"/>
      <family val="2"/>
    </font>
    <font>
      <b/>
      <sz val="8"/>
      <name val="Calibri"/>
      <family val="2"/>
    </font>
    <font>
      <sz val="8"/>
      <name val="Tahoma"/>
      <family val="2"/>
    </font>
  </fonts>
  <fills count="10">
    <fill>
      <patternFill/>
    </fill>
    <fill>
      <patternFill patternType="gray125"/>
    </fill>
    <fill>
      <patternFill patternType="solid">
        <fgColor theme="4" tint="0.5999900102615356"/>
        <bgColor indexed="64"/>
      </patternFill>
    </fill>
    <fill>
      <patternFill patternType="solid">
        <fgColor rgb="FFFFCC99"/>
        <bgColor indexed="64"/>
      </patternFill>
    </fill>
    <fill>
      <patternFill patternType="solid">
        <fgColor theme="0" tint="-0.1499900072813034"/>
        <bgColor indexed="64"/>
      </patternFill>
    </fill>
    <fill>
      <patternFill patternType="solid">
        <fgColor rgb="FFFCD6C8"/>
        <bgColor indexed="64"/>
      </patternFill>
    </fill>
    <fill>
      <patternFill patternType="solid">
        <fgColor theme="7" tint="-0.24997000396251678"/>
        <bgColor indexed="64"/>
      </patternFill>
    </fill>
    <fill>
      <patternFill patternType="solid">
        <fgColor theme="9" tint="-0.24997000396251678"/>
        <bgColor indexed="64"/>
      </patternFill>
    </fill>
    <fill>
      <patternFill patternType="solid">
        <fgColor theme="4" tint="-0.24997000396251678"/>
        <bgColor indexed="64"/>
      </patternFill>
    </fill>
    <fill>
      <patternFill patternType="solid">
        <fgColor rgb="FFFFFF00"/>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
      <left style="medium"/>
      <right style="medium"/>
      <top style="medium"/>
      <bottom/>
    </border>
    <border>
      <left style="thin"/>
      <right/>
      <top/>
      <bottom/>
    </border>
    <border>
      <left style="thin"/>
      <right style="thin"/>
      <top style="thin"/>
      <bottom style="thin"/>
    </border>
    <border>
      <left style="thin"/>
      <right style="thin"/>
      <top/>
      <bottom style="thin"/>
    </border>
    <border>
      <left style="thin"/>
      <right style="hair"/>
      <top style="thin"/>
      <bottom style="thin"/>
    </border>
    <border>
      <left style="thin"/>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top style="thin"/>
      <bottom/>
    </border>
    <border>
      <left style="medium"/>
      <right style="thin"/>
      <top/>
      <bottom style="thin"/>
    </border>
    <border>
      <left style="thin"/>
      <right/>
      <top/>
      <bottom style="thin"/>
    </border>
    <border>
      <left/>
      <right style="thin"/>
      <top style="thin"/>
      <bottom style="thin"/>
    </border>
    <border>
      <left/>
      <right style="thin"/>
      <top style="thin"/>
      <bottom style="medium"/>
    </border>
    <border>
      <left style="thin"/>
      <right/>
      <top style="thin"/>
      <bottom/>
    </border>
    <border>
      <left style="medium"/>
      <right style="medium"/>
      <top/>
      <bottom style="medium"/>
    </border>
    <border>
      <left style="medium"/>
      <right style="medium"/>
      <top/>
      <bottom/>
    </border>
    <border>
      <left style="thin"/>
      <right style="thin"/>
      <top/>
      <bottom/>
    </border>
    <border>
      <left style="thin"/>
      <right/>
      <top/>
      <bottom style="medium"/>
    </border>
    <border>
      <left style="thin"/>
      <right style="medium"/>
      <top/>
      <bottom/>
    </border>
    <border>
      <left/>
      <right/>
      <top style="thin"/>
      <bottom style="thin"/>
    </border>
    <border>
      <left style="thin"/>
      <right style="thin"/>
      <top/>
      <bottom style="medium"/>
    </border>
    <border>
      <left style="thin"/>
      <right style="thin"/>
      <top style="thin"/>
      <bottom/>
    </border>
    <border>
      <left/>
      <right style="medium"/>
      <top/>
      <bottom style="medium"/>
    </border>
    <border>
      <left/>
      <right/>
      <top/>
      <bottom style="thin"/>
    </border>
    <border>
      <left style="medium"/>
      <right style="thin"/>
      <top style="thin"/>
      <bottom/>
    </border>
    <border>
      <left style="thin"/>
      <right style="medium"/>
      <top style="thin"/>
      <bottom/>
    </border>
    <border>
      <left/>
      <right/>
      <top style="medium"/>
      <bottom style="thin"/>
    </border>
    <border>
      <left/>
      <right/>
      <top style="thin"/>
      <bottom style="medium"/>
    </border>
    <border>
      <left style="thin"/>
      <right style="hair"/>
      <top style="thin"/>
      <bottom/>
    </border>
    <border>
      <left style="thin"/>
      <right style="hair"/>
      <top/>
      <bottom style="thin"/>
    </border>
    <border>
      <left/>
      <right style="thin"/>
      <top/>
      <bottom style="thin"/>
    </border>
    <border>
      <left/>
      <right/>
      <top style="medium"/>
      <bottom/>
    </border>
    <border>
      <left style="medium"/>
      <right/>
      <top style="medium"/>
      <bottom/>
    </border>
    <border>
      <left/>
      <right style="medium"/>
      <top style="medium"/>
      <bottom/>
    </border>
    <border>
      <left style="medium"/>
      <right/>
      <top/>
      <bottom style="medium"/>
    </border>
    <border>
      <left style="medium"/>
      <right/>
      <top/>
      <bottom/>
    </border>
    <border>
      <left/>
      <right style="medium"/>
      <top/>
      <bottom/>
    </border>
    <border>
      <left/>
      <right/>
      <top/>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top style="medium"/>
      <bottom style="thin"/>
    </border>
    <border>
      <left/>
      <right style="medium"/>
      <top style="medium"/>
      <bottom style="thin"/>
    </border>
    <border>
      <left style="medium"/>
      <right/>
      <top style="thin"/>
      <bottom style="thin"/>
    </border>
    <border>
      <left/>
      <right style="medium"/>
      <top style="thin"/>
      <bottom style="thin"/>
    </border>
    <border>
      <left style="thin"/>
      <right style="medium"/>
      <top/>
      <bottom style="thin"/>
    </border>
    <border>
      <left style="thin"/>
      <right/>
      <top style="medium"/>
      <bottom style="thin"/>
    </border>
    <border>
      <left style="medium"/>
      <right style="thin"/>
      <top/>
      <bottom style="medium"/>
    </border>
    <border>
      <left style="thin"/>
      <right style="medium"/>
      <top/>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medium"/>
      <bottom style="thin"/>
    </border>
    <border>
      <left/>
      <right style="medium"/>
      <top style="thin"/>
      <bottom style="medium"/>
    </border>
    <border>
      <left/>
      <right style="thin"/>
      <top style="thin"/>
      <bottom/>
    </border>
    <border>
      <left/>
      <right style="thin"/>
      <top/>
      <bottom/>
    </border>
    <border>
      <left style="medium"/>
      <right style="medium"/>
      <top/>
      <bottom style="thin"/>
    </border>
    <border>
      <left/>
      <right style="thin"/>
      <top style="medium"/>
      <bottom/>
    </border>
    <border>
      <left/>
      <right style="thin"/>
      <top/>
      <bottom style="medium"/>
    </border>
    <border>
      <left style="thin"/>
      <right/>
      <top style="medium"/>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3" fillId="0" borderId="0" applyNumberFormat="0" applyFill="0" applyBorder="0">
      <alignment/>
      <protection locked="0"/>
    </xf>
    <xf numFmtId="0" fontId="1" fillId="0" borderId="0">
      <alignment/>
      <protection/>
    </xf>
    <xf numFmtId="0" fontId="20" fillId="0" borderId="0" applyNumberFormat="0" applyFill="0" applyBorder="0">
      <alignment/>
      <protection locked="0"/>
    </xf>
    <xf numFmtId="0" fontId="0" fillId="2" borderId="0" applyNumberFormat="0" applyBorder="0" applyAlignment="0" applyProtection="0"/>
    <xf numFmtId="0" fontId="26" fillId="3" borderId="1" applyNumberFormat="0" applyAlignment="0" applyProtection="0"/>
  </cellStyleXfs>
  <cellXfs count="517">
    <xf numFmtId="0" fontId="0" fillId="0" borderId="0" xfId="0"/>
    <xf numFmtId="0" fontId="2" fillId="0" borderId="0" xfId="0" applyFont="1"/>
    <xf numFmtId="0" fontId="4" fillId="0" borderId="0" xfId="0" applyFont="1"/>
    <xf numFmtId="0" fontId="4" fillId="0" borderId="2" xfId="0" applyFont="1" applyBorder="1" applyAlignment="1">
      <alignment horizontal="center" vertical="center"/>
    </xf>
    <xf numFmtId="0" fontId="4" fillId="0" borderId="3" xfId="0" applyFont="1" applyBorder="1"/>
    <xf numFmtId="0" fontId="4" fillId="0" borderId="4" xfId="0" applyFont="1" applyBorder="1"/>
    <xf numFmtId="0" fontId="11" fillId="0" borderId="0" xfId="0" applyFont="1"/>
    <xf numFmtId="0" fontId="11" fillId="0" borderId="5" xfId="0" applyFont="1" applyBorder="1" applyAlignment="1">
      <alignment horizontal="center" vertical="center" wrapText="1"/>
    </xf>
    <xf numFmtId="0" fontId="3" fillId="0" borderId="5" xfId="0" applyFont="1" applyBorder="1" applyAlignment="1">
      <alignment horizontal="center" vertical="center"/>
    </xf>
    <xf numFmtId="0" fontId="4" fillId="0" borderId="3" xfId="0" applyFont="1" applyBorder="1" applyAlignment="1">
      <alignment horizontal="center" vertical="center"/>
    </xf>
    <xf numFmtId="3" fontId="11" fillId="0" borderId="5" xfId="0" applyNumberFormat="1" applyFont="1" applyBorder="1" applyAlignment="1">
      <alignment horizontal="center" vertical="center" wrapText="1"/>
    </xf>
    <xf numFmtId="0" fontId="3" fillId="0" borderId="0" xfId="0" applyFont="1" applyAlignment="1">
      <alignment vertical="top"/>
    </xf>
    <xf numFmtId="0" fontId="2" fillId="0" borderId="0" xfId="0" applyFont="1" applyAlignment="1">
      <alignment vertical="center"/>
    </xf>
    <xf numFmtId="0" fontId="3" fillId="0" borderId="0" xfId="0" applyFont="1" applyAlignment="1">
      <alignment vertical="center"/>
    </xf>
    <xf numFmtId="0" fontId="15" fillId="0" borderId="0" xfId="0" applyFont="1"/>
    <xf numFmtId="0" fontId="3" fillId="0" borderId="0" xfId="0" applyFont="1" applyAlignment="1">
      <alignment horizontal="left" vertical="center"/>
    </xf>
    <xf numFmtId="0" fontId="3" fillId="4" borderId="6" xfId="0" applyFont="1" applyFill="1" applyBorder="1" applyAlignment="1">
      <alignment horizontal="center"/>
    </xf>
    <xf numFmtId="0" fontId="3" fillId="4" borderId="5" xfId="0" applyFont="1" applyFill="1" applyBorder="1" applyAlignment="1">
      <alignment horizontal="center"/>
    </xf>
    <xf numFmtId="0" fontId="5" fillId="0" borderId="7" xfId="0" applyFont="1" applyBorder="1" applyAlignment="1">
      <alignment horizontal="left" vertical="center"/>
    </xf>
    <xf numFmtId="0" fontId="15" fillId="0" borderId="7" xfId="0" applyFont="1" applyBorder="1" applyAlignment="1">
      <alignment vertical="center"/>
    </xf>
    <xf numFmtId="0" fontId="16" fillId="0" borderId="0" xfId="0" applyFont="1" applyAlignment="1">
      <alignment vertical="center"/>
    </xf>
    <xf numFmtId="0" fontId="15" fillId="0" borderId="0" xfId="0" applyFont="1" applyAlignment="1">
      <alignment horizontal="left" vertical="center"/>
    </xf>
    <xf numFmtId="0" fontId="15" fillId="0" borderId="0" xfId="0" applyFont="1" applyAlignment="1">
      <alignment vertical="center"/>
    </xf>
    <xf numFmtId="0" fontId="16" fillId="0" borderId="0" xfId="0" applyFont="1" applyAlignment="1">
      <alignment horizontal="left" vertical="center"/>
    </xf>
    <xf numFmtId="0" fontId="9" fillId="0" borderId="0" xfId="0" applyFont="1" applyProtection="1">
      <protection locked="0"/>
    </xf>
    <xf numFmtId="0" fontId="9" fillId="0" borderId="0" xfId="0" applyFont="1" applyAlignment="1" applyProtection="1">
      <alignment horizontal="center" wrapText="1"/>
      <protection locked="0"/>
    </xf>
    <xf numFmtId="0" fontId="17" fillId="0" borderId="8" xfId="0" applyFont="1" applyBorder="1" applyAlignment="1" applyProtection="1">
      <alignment horizontal="center" vertical="center" wrapText="1"/>
      <protection locked="0"/>
    </xf>
    <xf numFmtId="0" fontId="23" fillId="0" borderId="8" xfId="0" applyFont="1" applyBorder="1" applyProtection="1">
      <protection locked="0"/>
    </xf>
    <xf numFmtId="0" fontId="18" fillId="0" borderId="8" xfId="0" applyFont="1" applyBorder="1" applyAlignment="1" applyProtection="1">
      <alignment horizontal="center" vertical="center" wrapText="1"/>
      <protection locked="0"/>
    </xf>
    <xf numFmtId="0" fontId="15" fillId="0" borderId="0" xfId="0" applyFont="1" applyProtection="1">
      <protection locked="0"/>
    </xf>
    <xf numFmtId="0" fontId="16" fillId="0" borderId="0" xfId="0" applyFont="1" applyProtection="1">
      <protection locked="0"/>
    </xf>
    <xf numFmtId="0" fontId="3" fillId="0" borderId="0" xfId="0" applyFont="1" applyProtection="1">
      <protection locked="0"/>
    </xf>
    <xf numFmtId="0" fontId="11" fillId="0" borderId="0" xfId="0" applyFont="1" applyProtection="1">
      <protection locked="0"/>
    </xf>
    <xf numFmtId="0" fontId="23" fillId="0" borderId="9" xfId="0" applyFont="1" applyBorder="1" applyProtection="1">
      <protection locked="0"/>
    </xf>
    <xf numFmtId="0" fontId="17" fillId="0" borderId="9" xfId="0" applyFont="1" applyBorder="1" applyProtection="1">
      <protection locked="0"/>
    </xf>
    <xf numFmtId="0" fontId="17" fillId="0" borderId="8" xfId="0" applyFont="1" applyBorder="1" applyAlignment="1" applyProtection="1">
      <alignment horizontal="center"/>
      <protection locked="0"/>
    </xf>
    <xf numFmtId="0" fontId="17" fillId="0" borderId="9" xfId="0" applyFont="1" applyBorder="1" applyAlignment="1" applyProtection="1">
      <alignment horizontal="center"/>
      <protection locked="0"/>
    </xf>
    <xf numFmtId="15" fontId="17" fillId="0" borderId="8" xfId="0" applyNumberFormat="1"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0" xfId="0" applyFont="1" applyProtection="1">
      <protection locked="0"/>
    </xf>
    <xf numFmtId="0" fontId="24" fillId="0" borderId="0" xfId="0" applyFont="1" applyProtection="1">
      <protection locked="0"/>
    </xf>
    <xf numFmtId="0" fontId="6" fillId="0" borderId="0" xfId="0" applyFont="1" applyAlignment="1" applyProtection="1">
      <alignment horizontal="center"/>
      <protection locked="0"/>
    </xf>
    <xf numFmtId="0" fontId="7" fillId="0" borderId="0" xfId="0" applyFont="1" applyProtection="1">
      <protection locked="0"/>
    </xf>
    <xf numFmtId="0" fontId="2" fillId="0" borderId="0" xfId="0" applyFont="1" applyAlignment="1" applyProtection="1">
      <alignment horizontal="left" vertical="top"/>
      <protection locked="0"/>
    </xf>
    <xf numFmtId="0" fontId="2" fillId="0" borderId="0" xfId="0" applyFont="1" applyAlignment="1" applyProtection="1">
      <alignment vertical="top"/>
      <protection locked="0"/>
    </xf>
    <xf numFmtId="0" fontId="2" fillId="0" borderId="0" xfId="0" applyFont="1" applyAlignment="1" applyProtection="1">
      <alignment wrapText="1"/>
      <protection locked="0"/>
    </xf>
    <xf numFmtId="0" fontId="2" fillId="0" borderId="0" xfId="0" applyFont="1" applyAlignment="1" applyProtection="1">
      <alignment horizontal="left" wrapText="1"/>
      <protection locked="0"/>
    </xf>
    <xf numFmtId="0" fontId="24" fillId="0" borderId="0" xfId="0" applyFont="1" applyAlignment="1" applyProtection="1">
      <alignment horizontal="left"/>
      <protection locked="0"/>
    </xf>
    <xf numFmtId="0" fontId="2" fillId="0" borderId="0" xfId="0" applyFont="1" applyAlignment="1" applyProtection="1">
      <alignment horizontal="left"/>
      <protection locked="0"/>
    </xf>
    <xf numFmtId="0" fontId="3" fillId="0" borderId="0" xfId="0" applyFont="1" applyAlignment="1" applyProtection="1">
      <alignment vertical="top"/>
      <protection locked="0"/>
    </xf>
    <xf numFmtId="0" fontId="17" fillId="0" borderId="10" xfId="0" applyFont="1" applyBorder="1" applyProtection="1">
      <protection locked="0"/>
    </xf>
    <xf numFmtId="0" fontId="17" fillId="0" borderId="8" xfId="0" applyFont="1" applyBorder="1" applyAlignment="1" applyProtection="1" quotePrefix="1">
      <alignment horizontal="center"/>
      <protection locked="0"/>
    </xf>
    <xf numFmtId="0" fontId="2" fillId="0" borderId="8" xfId="0" applyFont="1" applyBorder="1" applyAlignment="1" applyProtection="1">
      <alignment horizontal="center" vertical="center"/>
      <protection locked="0"/>
    </xf>
    <xf numFmtId="0" fontId="19" fillId="0" borderId="8"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8" xfId="0" applyFont="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7" xfId="0" applyFont="1" applyBorder="1" applyAlignment="1" applyProtection="1">
      <alignment horizontal="center"/>
      <protection locked="0"/>
    </xf>
    <xf numFmtId="0" fontId="2" fillId="0" borderId="18" xfId="0" applyFont="1" applyBorder="1" applyAlignment="1" applyProtection="1">
      <alignment horizontal="center" wrapText="1"/>
      <protection locked="0"/>
    </xf>
    <xf numFmtId="0" fontId="2" fillId="0" borderId="0" xfId="0" applyFont="1" applyAlignment="1" applyProtection="1">
      <alignment horizontal="center" wrapText="1"/>
      <protection locked="0"/>
    </xf>
    <xf numFmtId="0" fontId="3" fillId="0" borderId="8" xfId="0" applyFont="1" applyBorder="1" applyProtection="1">
      <protection locked="0"/>
    </xf>
    <xf numFmtId="0" fontId="6" fillId="0" borderId="0" xfId="0" applyFont="1" applyProtection="1">
      <protection locked="0"/>
    </xf>
    <xf numFmtId="0" fontId="24" fillId="0" borderId="0" xfId="0" applyFont="1" applyAlignment="1" applyProtection="1">
      <alignment horizontal="left" vertical="top"/>
      <protection locked="0"/>
    </xf>
    <xf numFmtId="0" fontId="15" fillId="4" borderId="19" xfId="0" applyFont="1" applyFill="1" applyBorder="1" applyAlignment="1" applyProtection="1">
      <alignment vertical="center" textRotation="90"/>
      <protection locked="0"/>
    </xf>
    <xf numFmtId="0" fontId="15" fillId="4" borderId="9" xfId="0" applyFont="1" applyFill="1" applyBorder="1" applyAlignment="1" applyProtection="1">
      <alignment horizontal="center" vertical="center" textRotation="90"/>
      <protection locked="0"/>
    </xf>
    <xf numFmtId="0" fontId="15" fillId="4" borderId="20" xfId="0" applyFont="1" applyFill="1" applyBorder="1" applyAlignment="1" applyProtection="1">
      <alignment horizontal="center" vertical="center" textRotation="90"/>
      <protection locked="0"/>
    </xf>
    <xf numFmtId="0" fontId="14" fillId="4" borderId="20" xfId="0" applyFont="1" applyFill="1" applyBorder="1" applyAlignment="1" applyProtection="1">
      <alignment horizontal="center" vertical="center" textRotation="90" wrapText="1"/>
      <protection locked="0"/>
    </xf>
    <xf numFmtId="0" fontId="16" fillId="4" borderId="11" xfId="0" applyFont="1" applyFill="1" applyBorder="1" applyAlignment="1" applyProtection="1">
      <alignment horizontal="center" vertical="center" textRotation="90"/>
      <protection locked="0"/>
    </xf>
    <xf numFmtId="0" fontId="2" fillId="0" borderId="21"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0" xfId="0" applyFont="1" applyAlignment="1" applyProtection="1">
      <alignment horizontal="left" vertical="center" wrapText="1"/>
      <protection locked="0"/>
    </xf>
    <xf numFmtId="0" fontId="2" fillId="0" borderId="23" xfId="0" applyFont="1" applyBorder="1" applyAlignment="1" applyProtection="1">
      <alignment horizontal="center"/>
      <protection locked="0"/>
    </xf>
    <xf numFmtId="0" fontId="3" fillId="0" borderId="0" xfId="0" applyFont="1" applyAlignment="1" applyProtection="1">
      <alignment vertical="center" wrapText="1"/>
      <protection locked="0"/>
    </xf>
    <xf numFmtId="0" fontId="16" fillId="4" borderId="13" xfId="0" applyFont="1" applyFill="1" applyBorder="1" applyAlignment="1" applyProtection="1">
      <alignment horizontal="center" vertical="center" textRotation="90"/>
      <protection locked="0"/>
    </xf>
    <xf numFmtId="0" fontId="5" fillId="0" borderId="0" xfId="0" applyFont="1" applyAlignment="1">
      <alignment horizontal="left" vertical="center"/>
    </xf>
    <xf numFmtId="0" fontId="3" fillId="4" borderId="24" xfId="0" applyFont="1" applyFill="1" applyBorder="1" applyAlignment="1">
      <alignment horizontal="center"/>
    </xf>
    <xf numFmtId="0" fontId="3" fillId="4" borderId="25" xfId="0" applyFont="1" applyFill="1" applyBorder="1" applyAlignment="1">
      <alignment horizontal="center"/>
    </xf>
    <xf numFmtId="0" fontId="14" fillId="4" borderId="23" xfId="0" applyFont="1" applyFill="1" applyBorder="1" applyAlignment="1" applyProtection="1">
      <alignment horizontal="center" vertical="center" textRotation="90" wrapText="1"/>
      <protection locked="0"/>
    </xf>
    <xf numFmtId="0" fontId="9" fillId="4" borderId="8" xfId="0" applyFont="1" applyFill="1" applyBorder="1" applyAlignment="1" applyProtection="1">
      <alignment horizontal="center"/>
      <protection locked="0"/>
    </xf>
    <xf numFmtId="0" fontId="15" fillId="4" borderId="18" xfId="0" applyFont="1" applyFill="1" applyBorder="1" applyAlignment="1" applyProtection="1">
      <alignment horizontal="center" vertical="center" wrapText="1"/>
      <protection locked="0"/>
    </xf>
    <xf numFmtId="0" fontId="15" fillId="4" borderId="13" xfId="0" applyFont="1" applyFill="1" applyBorder="1" applyAlignment="1" applyProtection="1">
      <alignment horizontal="center" vertical="center" wrapText="1"/>
      <protection locked="0"/>
    </xf>
    <xf numFmtId="0" fontId="18" fillId="0" borderId="26" xfId="0" applyFont="1" applyBorder="1" applyAlignment="1" applyProtection="1">
      <alignment horizontal="center" vertical="center" wrapText="1"/>
      <protection locked="0"/>
    </xf>
    <xf numFmtId="0" fontId="18" fillId="0" borderId="27" xfId="0" applyFont="1" applyBorder="1" applyAlignment="1" applyProtection="1">
      <alignment horizontal="center" vertical="center" wrapText="1"/>
      <protection locked="0"/>
    </xf>
    <xf numFmtId="0" fontId="23" fillId="0" borderId="28" xfId="0" applyFont="1" applyBorder="1" applyProtection="1">
      <protection locked="0"/>
    </xf>
    <xf numFmtId="0" fontId="9" fillId="4" borderId="8" xfId="0" applyFont="1" applyFill="1" applyBorder="1" applyAlignment="1" applyProtection="1">
      <alignment horizontal="center" wrapText="1"/>
      <protection locked="0"/>
    </xf>
    <xf numFmtId="0" fontId="17" fillId="0" borderId="8" xfId="0" applyFont="1" applyBorder="1" applyAlignment="1" applyProtection="1">
      <alignment vertical="center" wrapText="1"/>
      <protection locked="0"/>
    </xf>
    <xf numFmtId="0" fontId="16" fillId="0" borderId="0" xfId="0" applyFont="1" applyAlignment="1" applyProtection="1">
      <alignment horizontal="left"/>
      <protection locked="0"/>
    </xf>
    <xf numFmtId="0" fontId="9" fillId="4" borderId="8" xfId="0" applyFont="1" applyFill="1" applyBorder="1" applyAlignment="1" applyProtection="1">
      <alignment horizontal="left"/>
      <protection locked="0"/>
    </xf>
    <xf numFmtId="0" fontId="18" fillId="0" borderId="8" xfId="0" applyFont="1" applyBorder="1" applyAlignment="1" applyProtection="1">
      <alignment horizontal="left" vertical="center" wrapText="1"/>
      <protection locked="0"/>
    </xf>
    <xf numFmtId="0" fontId="18" fillId="0" borderId="26" xfId="0" applyFont="1" applyBorder="1" applyAlignment="1" applyProtection="1">
      <alignment horizontal="left" vertical="center" wrapText="1"/>
      <protection locked="0"/>
    </xf>
    <xf numFmtId="0" fontId="5" fillId="5" borderId="2" xfId="0" applyFont="1" applyFill="1" applyBorder="1" applyAlignment="1" applyProtection="1">
      <alignment vertical="center"/>
      <protection locked="0"/>
    </xf>
    <xf numFmtId="0" fontId="2" fillId="5" borderId="3" xfId="0" applyFont="1" applyFill="1" applyBorder="1" applyProtection="1">
      <protection locked="0"/>
    </xf>
    <xf numFmtId="0" fontId="2" fillId="5" borderId="4" xfId="0" applyFont="1" applyFill="1" applyBorder="1" applyProtection="1">
      <protection locked="0"/>
    </xf>
    <xf numFmtId="0" fontId="12" fillId="5" borderId="2" xfId="0" applyFont="1" applyFill="1" applyBorder="1" applyAlignment="1" applyProtection="1">
      <alignment vertical="center"/>
      <protection locked="0"/>
    </xf>
    <xf numFmtId="0" fontId="12" fillId="5" borderId="3" xfId="0" applyFont="1" applyFill="1" applyBorder="1" applyAlignment="1" applyProtection="1">
      <alignment vertical="center"/>
      <protection locked="0"/>
    </xf>
    <xf numFmtId="0" fontId="12" fillId="5" borderId="4" xfId="0" applyFont="1" applyFill="1" applyBorder="1" applyAlignment="1" applyProtection="1">
      <alignment vertical="center"/>
      <protection locked="0"/>
    </xf>
    <xf numFmtId="0" fontId="5" fillId="5" borderId="3" xfId="0" applyFont="1" applyFill="1" applyBorder="1" applyAlignment="1" applyProtection="1">
      <alignment vertical="center"/>
      <protection locked="0"/>
    </xf>
    <xf numFmtId="0" fontId="2" fillId="5" borderId="2" xfId="0" applyFont="1" applyFill="1" applyBorder="1" applyAlignment="1" applyProtection="1">
      <alignment horizontal="center"/>
      <protection locked="0"/>
    </xf>
    <xf numFmtId="0" fontId="12" fillId="5" borderId="3" xfId="0" applyFont="1" applyFill="1" applyBorder="1" applyProtection="1">
      <protection locked="0"/>
    </xf>
    <xf numFmtId="0" fontId="5" fillId="5" borderId="2" xfId="0" applyFont="1" applyFill="1" applyBorder="1" applyAlignment="1">
      <alignment vertical="center"/>
    </xf>
    <xf numFmtId="0" fontId="5" fillId="5" borderId="3" xfId="0" applyFont="1" applyFill="1" applyBorder="1" applyAlignment="1">
      <alignment vertical="center"/>
    </xf>
    <xf numFmtId="0" fontId="5" fillId="5" borderId="4" xfId="0" applyFont="1" applyFill="1" applyBorder="1" applyAlignment="1">
      <alignment horizontal="left" vertical="center"/>
    </xf>
    <xf numFmtId="0" fontId="5" fillId="5" borderId="3" xfId="0" applyFont="1" applyFill="1" applyBorder="1" applyAlignment="1">
      <alignment horizontal="left" vertical="center"/>
    </xf>
    <xf numFmtId="0" fontId="2" fillId="5" borderId="3" xfId="0" applyFont="1" applyFill="1" applyBorder="1"/>
    <xf numFmtId="0" fontId="3" fillId="5" borderId="4" xfId="0" applyFont="1" applyFill="1" applyBorder="1" applyAlignment="1">
      <alignment vertical="top"/>
    </xf>
    <xf numFmtId="0" fontId="5" fillId="5" borderId="4" xfId="0" applyFont="1" applyFill="1" applyBorder="1" applyAlignment="1">
      <alignment vertical="center"/>
    </xf>
    <xf numFmtId="0" fontId="6" fillId="5" borderId="11" xfId="0" applyFont="1" applyFill="1" applyBorder="1" applyAlignment="1" applyProtection="1">
      <alignment vertical="center"/>
      <protection locked="0"/>
    </xf>
    <xf numFmtId="0" fontId="6" fillId="5" borderId="29" xfId="0" applyFont="1" applyFill="1" applyBorder="1" applyAlignment="1" applyProtection="1">
      <alignment vertical="center"/>
      <protection locked="0"/>
    </xf>
    <xf numFmtId="0" fontId="2" fillId="0" borderId="11" xfId="0" applyFont="1" applyBorder="1" applyAlignment="1" applyProtection="1">
      <alignment vertical="top"/>
      <protection locked="0"/>
    </xf>
    <xf numFmtId="0" fontId="2" fillId="0" borderId="29" xfId="0" applyFont="1" applyBorder="1" applyAlignment="1" applyProtection="1">
      <alignment vertical="top"/>
      <protection locked="0"/>
    </xf>
    <xf numFmtId="0" fontId="16" fillId="0" borderId="0" xfId="0" applyFont="1" applyAlignment="1" applyProtection="1">
      <alignment horizontal="right"/>
      <protection locked="0"/>
    </xf>
    <xf numFmtId="0" fontId="16" fillId="0" borderId="0" xfId="0" applyFont="1" applyAlignment="1">
      <alignment horizontal="right"/>
    </xf>
    <xf numFmtId="0" fontId="4" fillId="0" borderId="8" xfId="0" applyFont="1" applyBorder="1"/>
    <xf numFmtId="0" fontId="23" fillId="0" borderId="15" xfId="0" applyFont="1" applyBorder="1" applyProtection="1">
      <protection locked="0"/>
    </xf>
    <xf numFmtId="15" fontId="17" fillId="0" borderId="15" xfId="0" applyNumberFormat="1" applyFont="1" applyBorder="1" applyAlignment="1" applyProtection="1">
      <alignment horizontal="center"/>
      <protection locked="0"/>
    </xf>
    <xf numFmtId="0" fontId="17" fillId="0" borderId="30" xfId="0" applyFont="1" applyBorder="1" applyProtection="1">
      <protection locked="0"/>
    </xf>
    <xf numFmtId="15" fontId="2" fillId="0" borderId="0" xfId="0" applyNumberFormat="1" applyFont="1" applyProtection="1">
      <protection locked="0"/>
    </xf>
    <xf numFmtId="15" fontId="2" fillId="5" borderId="3" xfId="0" applyNumberFormat="1" applyFont="1" applyFill="1" applyBorder="1" applyProtection="1">
      <protection locked="0"/>
    </xf>
    <xf numFmtId="15" fontId="24" fillId="0" borderId="0" xfId="0" applyNumberFormat="1" applyFont="1" applyProtection="1">
      <protection locked="0"/>
    </xf>
    <xf numFmtId="15" fontId="2" fillId="0" borderId="0" xfId="0" applyNumberFormat="1" applyFont="1" applyAlignment="1" applyProtection="1">
      <alignment horizontal="center" wrapText="1"/>
      <protection locked="0"/>
    </xf>
    <xf numFmtId="15" fontId="2" fillId="0" borderId="0" xfId="0" applyNumberFormat="1" applyFont="1" applyAlignment="1" applyProtection="1">
      <alignment horizontal="center"/>
      <protection locked="0"/>
    </xf>
    <xf numFmtId="0" fontId="23" fillId="0" borderId="8" xfId="0" applyFont="1" applyBorder="1" applyProtection="1" quotePrefix="1">
      <protection locked="0"/>
    </xf>
    <xf numFmtId="0" fontId="0" fillId="0" borderId="8" xfId="0" applyBorder="1" applyAlignment="1" applyProtection="1">
      <alignment horizontal="left"/>
      <protection locked="0"/>
    </xf>
    <xf numFmtId="0" fontId="22" fillId="0" borderId="8" xfId="0" applyFont="1" applyBorder="1" applyProtection="1">
      <protection locked="0"/>
    </xf>
    <xf numFmtId="0" fontId="23" fillId="0" borderId="8" xfId="0" applyFont="1" applyBorder="1" applyAlignment="1" applyProtection="1">
      <alignment horizontal="center"/>
      <protection locked="0"/>
    </xf>
    <xf numFmtId="0" fontId="9" fillId="0" borderId="8" xfId="0" applyFont="1" applyBorder="1" applyAlignment="1" applyProtection="1">
      <alignment horizontal="center"/>
      <protection locked="0"/>
    </xf>
    <xf numFmtId="0" fontId="14" fillId="4" borderId="31" xfId="0" applyFont="1" applyFill="1" applyBorder="1" applyAlignment="1" applyProtection="1">
      <alignment horizontal="center" vertical="center" textRotation="90" wrapText="1"/>
      <protection locked="0"/>
    </xf>
    <xf numFmtId="0" fontId="14" fillId="4" borderId="9" xfId="0" applyFont="1" applyFill="1" applyBorder="1" applyAlignment="1" applyProtection="1">
      <alignment horizontal="center" vertical="center" textRotation="90" wrapText="1"/>
      <protection locked="0"/>
    </xf>
    <xf numFmtId="0" fontId="15" fillId="0" borderId="0" xfId="0" applyFont="1" applyAlignment="1" applyProtection="1">
      <alignment horizontal="left"/>
      <protection locked="0"/>
    </xf>
    <xf numFmtId="3" fontId="11" fillId="0" borderId="4" xfId="0" applyNumberFormat="1"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4" borderId="32" xfId="0" applyFont="1" applyFill="1" applyBorder="1" applyAlignment="1">
      <alignment horizontal="center"/>
    </xf>
    <xf numFmtId="0" fontId="2" fillId="0" borderId="0" xfId="21" applyFont="1">
      <alignment/>
      <protection/>
    </xf>
    <xf numFmtId="0" fontId="2" fillId="0" borderId="0" xfId="21" applyFont="1" applyAlignment="1">
      <alignment horizontal="left" indent="3"/>
      <protection/>
    </xf>
    <xf numFmtId="0" fontId="2" fillId="0" borderId="0" xfId="21" applyFont="1" quotePrefix="1">
      <alignment/>
      <protection/>
    </xf>
    <xf numFmtId="0" fontId="27" fillId="0" borderId="0" xfId="21" applyFont="1">
      <alignment/>
      <protection/>
    </xf>
    <xf numFmtId="0" fontId="27" fillId="0" borderId="0" xfId="21" applyFont="1" applyAlignment="1">
      <alignment horizontal="left" vertical="top" wrapText="1"/>
      <protection/>
    </xf>
    <xf numFmtId="0" fontId="0" fillId="0" borderId="0" xfId="0" applyProtection="1">
      <protection locked="0"/>
    </xf>
    <xf numFmtId="0" fontId="0" fillId="0" borderId="0" xfId="0" applyAlignment="1" applyProtection="1">
      <alignment horizontal="left"/>
      <protection locked="0"/>
    </xf>
    <xf numFmtId="0" fontId="0" fillId="5" borderId="2" xfId="0" applyFill="1" applyBorder="1" applyProtection="1">
      <protection locked="0"/>
    </xf>
    <xf numFmtId="0" fontId="0" fillId="5" borderId="3" xfId="0" applyFill="1" applyBorder="1" applyProtection="1">
      <protection locked="0"/>
    </xf>
    <xf numFmtId="0" fontId="0" fillId="0" borderId="8" xfId="0" applyBorder="1" applyProtection="1">
      <protection locked="0"/>
    </xf>
    <xf numFmtId="0" fontId="0" fillId="2" borderId="8" xfId="23" applyFont="1" applyBorder="1" applyAlignment="1" applyProtection="1">
      <alignment horizontal="center"/>
      <protection locked="0"/>
    </xf>
    <xf numFmtId="0" fontId="0" fillId="2" borderId="8" xfId="23" applyFont="1" applyBorder="1" applyAlignment="1" applyProtection="1">
      <alignment horizontal="center" wrapText="1"/>
      <protection locked="0"/>
    </xf>
    <xf numFmtId="0" fontId="28" fillId="0" borderId="9" xfId="20" applyFont="1" applyBorder="1" applyAlignment="1" applyProtection="1">
      <alignment/>
      <protection locked="0"/>
    </xf>
    <xf numFmtId="0" fontId="28" fillId="0" borderId="8" xfId="20" applyFont="1" applyBorder="1" applyAlignment="1" applyProtection="1">
      <alignment/>
      <protection locked="0"/>
    </xf>
    <xf numFmtId="0" fontId="29" fillId="0" borderId="33" xfId="0" applyFont="1" applyBorder="1" applyAlignment="1" applyProtection="1">
      <alignment horizontal="center" vertical="center" wrapText="1"/>
      <protection locked="0"/>
    </xf>
    <xf numFmtId="0" fontId="29" fillId="0" borderId="8" xfId="0" applyFont="1" applyBorder="1" applyAlignment="1" applyProtection="1">
      <alignment horizontal="center" vertical="center" wrapText="1"/>
      <protection locked="0"/>
    </xf>
    <xf numFmtId="0" fontId="30" fillId="0" borderId="11" xfId="0" applyFont="1" applyBorder="1" applyAlignment="1" applyProtection="1">
      <alignment horizontal="center" vertical="center"/>
      <protection locked="0"/>
    </xf>
    <xf numFmtId="0" fontId="30" fillId="0" borderId="12" xfId="0" applyFont="1" applyBorder="1" applyAlignment="1" applyProtection="1">
      <alignment horizontal="center" vertical="center"/>
      <protection locked="0"/>
    </xf>
    <xf numFmtId="0" fontId="30" fillId="0" borderId="8" xfId="0" applyFont="1" applyBorder="1" applyAlignment="1" applyProtection="1">
      <alignment horizontal="center" vertical="center"/>
      <protection locked="0"/>
    </xf>
    <xf numFmtId="0" fontId="30" fillId="0" borderId="13" xfId="0" applyFont="1" applyBorder="1" applyAlignment="1" applyProtection="1">
      <alignment horizontal="center" vertical="center"/>
      <protection locked="0"/>
    </xf>
    <xf numFmtId="0" fontId="30" fillId="0" borderId="34" xfId="0" applyFont="1" applyBorder="1" applyAlignment="1" applyProtection="1">
      <alignment horizontal="center" vertical="center"/>
      <protection locked="0"/>
    </xf>
    <xf numFmtId="0" fontId="30" fillId="0" borderId="31" xfId="0" applyFont="1" applyBorder="1" applyAlignment="1" applyProtection="1">
      <alignment horizontal="center" vertical="center"/>
      <protection locked="0"/>
    </xf>
    <xf numFmtId="0" fontId="30" fillId="0" borderId="23" xfId="0" applyFont="1" applyBorder="1" applyAlignment="1" applyProtection="1">
      <alignment horizontal="center" vertical="center"/>
      <protection locked="0"/>
    </xf>
    <xf numFmtId="0" fontId="30" fillId="0" borderId="35" xfId="0" applyFont="1" applyBorder="1" applyAlignment="1" applyProtection="1">
      <alignment horizontal="center" vertical="center"/>
      <protection locked="0"/>
    </xf>
    <xf numFmtId="0" fontId="0" fillId="0" borderId="36" xfId="0" applyBorder="1" applyProtection="1">
      <protection locked="0"/>
    </xf>
    <xf numFmtId="0" fontId="0" fillId="0" borderId="37" xfId="0" applyBorder="1" applyProtection="1">
      <protection locked="0"/>
    </xf>
    <xf numFmtId="0" fontId="30" fillId="0" borderId="21" xfId="0" applyFont="1" applyBorder="1" applyAlignment="1" applyProtection="1">
      <alignment horizontal="center" vertical="center"/>
      <protection locked="0"/>
    </xf>
    <xf numFmtId="0" fontId="0" fillId="0" borderId="4" xfId="0" applyBorder="1"/>
    <xf numFmtId="0" fontId="26" fillId="3" borderId="1" xfId="24" applyAlignment="1" applyProtection="1">
      <alignment horizontal="left"/>
      <protection locked="0"/>
    </xf>
    <xf numFmtId="0" fontId="0" fillId="0" borderId="0" xfId="0" applyFont="1"/>
    <xf numFmtId="0" fontId="26" fillId="3" borderId="1" xfId="24" applyProtection="1">
      <protection locked="0"/>
    </xf>
    <xf numFmtId="0" fontId="17" fillId="0" borderId="38" xfId="0" applyFont="1" applyBorder="1" applyProtection="1">
      <protection locked="0"/>
    </xf>
    <xf numFmtId="0" fontId="0" fillId="2" borderId="9" xfId="23" applyFont="1" applyBorder="1" applyAlignment="1" applyProtection="1">
      <alignment vertical="center" wrapText="1"/>
      <protection locked="0"/>
    </xf>
    <xf numFmtId="0" fontId="17" fillId="0" borderId="39" xfId="0" applyFont="1" applyBorder="1" applyProtection="1">
      <protection locked="0"/>
    </xf>
    <xf numFmtId="0" fontId="2" fillId="2" borderId="31" xfId="0" applyFont="1" applyFill="1" applyBorder="1" applyAlignment="1" applyProtection="1">
      <alignment horizontal="center"/>
      <protection locked="0"/>
    </xf>
    <xf numFmtId="0" fontId="0" fillId="2" borderId="9" xfId="23" applyFont="1" applyFill="1" applyBorder="1" applyAlignment="1" applyProtection="1">
      <alignment vertical="center" wrapText="1"/>
      <protection locked="0"/>
    </xf>
    <xf numFmtId="0" fontId="2" fillId="2" borderId="31" xfId="0" applyFont="1" applyFill="1" applyBorder="1" applyProtection="1">
      <protection locked="0"/>
    </xf>
    <xf numFmtId="15" fontId="0" fillId="2" borderId="9" xfId="23" applyNumberFormat="1" applyFont="1" applyBorder="1" applyAlignment="1" applyProtection="1">
      <alignment vertical="center" wrapText="1"/>
      <protection locked="0"/>
    </xf>
    <xf numFmtId="15" fontId="2" fillId="2" borderId="31" xfId="0" applyNumberFormat="1" applyFont="1" applyFill="1" applyBorder="1" applyProtection="1">
      <protection locked="0"/>
    </xf>
    <xf numFmtId="0" fontId="0" fillId="2" borderId="40" xfId="23" applyFont="1" applyFill="1" applyBorder="1" applyAlignment="1" applyProtection="1">
      <alignment vertical="center" wrapText="1"/>
      <protection locked="0"/>
    </xf>
    <xf numFmtId="0" fontId="18" fillId="0" borderId="40" xfId="0" applyFont="1" applyBorder="1" applyAlignment="1" applyProtection="1">
      <alignment horizontal="center"/>
      <protection locked="0"/>
    </xf>
    <xf numFmtId="0" fontId="0" fillId="2" borderId="40" xfId="23" applyFont="1" applyBorder="1" applyAlignment="1" applyProtection="1">
      <alignment vertical="center" wrapText="1"/>
      <protection locked="0"/>
    </xf>
    <xf numFmtId="0" fontId="32" fillId="0" borderId="0" xfId="21" applyFont="1">
      <alignment/>
      <protection/>
    </xf>
    <xf numFmtId="0" fontId="33" fillId="0" borderId="0" xfId="0" applyFont="1"/>
    <xf numFmtId="0" fontId="34" fillId="0" borderId="0" xfId="21" applyFont="1">
      <alignment/>
      <protection/>
    </xf>
    <xf numFmtId="0" fontId="4" fillId="0" borderId="0" xfId="21" applyFont="1">
      <alignment/>
      <protection/>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43" xfId="0" applyBorder="1"/>
    <xf numFmtId="0" fontId="17" fillId="0" borderId="0" xfId="0" applyFont="1" applyProtection="1">
      <protection locked="0"/>
    </xf>
    <xf numFmtId="0" fontId="35" fillId="0" borderId="0" xfId="0" applyFont="1" applyProtection="1" quotePrefix="1">
      <protection locked="0"/>
    </xf>
    <xf numFmtId="0" fontId="35" fillId="0" borderId="0" xfId="0" applyFont="1" applyProtection="1">
      <protection locked="0"/>
    </xf>
    <xf numFmtId="0" fontId="18" fillId="0" borderId="21" xfId="0" applyFont="1" applyBorder="1" applyAlignment="1" applyProtection="1">
      <alignment horizontal="center"/>
      <protection locked="0"/>
    </xf>
    <xf numFmtId="15" fontId="17" fillId="0" borderId="10" xfId="0" applyNumberFormat="1" applyFont="1" applyBorder="1" applyAlignment="1" applyProtection="1">
      <alignment horizontal="center"/>
      <protection locked="0"/>
    </xf>
    <xf numFmtId="0" fontId="23" fillId="0" borderId="8" xfId="0" applyFont="1" applyBorder="1" applyAlignment="1" applyProtection="1">
      <alignment horizontal="center"/>
      <protection locked="0"/>
    </xf>
    <xf numFmtId="0" fontId="14" fillId="4" borderId="31" xfId="0" applyFont="1" applyFill="1" applyBorder="1" applyAlignment="1" applyProtection="1">
      <alignment horizontal="center" vertical="center" textRotation="90" wrapText="1"/>
      <protection locked="0"/>
    </xf>
    <xf numFmtId="0" fontId="14" fillId="4" borderId="9" xfId="0" applyFont="1" applyFill="1" applyBorder="1" applyAlignment="1" applyProtection="1">
      <alignment horizontal="center" vertical="center" textRotation="90" wrapText="1"/>
      <protection locked="0"/>
    </xf>
    <xf numFmtId="0" fontId="13" fillId="0" borderId="9" xfId="20" applyBorder="1" applyAlignment="1" applyProtection="1">
      <alignment/>
      <protection locked="0"/>
    </xf>
    <xf numFmtId="0" fontId="17" fillId="0" borderId="8" xfId="0" applyFont="1" applyBorder="1" applyAlignment="1" applyProtection="1">
      <alignment horizontal="left" vertical="center" wrapText="1"/>
      <protection locked="0"/>
    </xf>
    <xf numFmtId="0" fontId="17" fillId="0" borderId="8" xfId="0" applyFont="1" applyBorder="1" applyProtection="1">
      <protection locked="0"/>
    </xf>
    <xf numFmtId="0" fontId="17" fillId="0" borderId="39" xfId="0" applyFont="1" applyBorder="1" applyAlignment="1" applyProtection="1">
      <alignment horizontal="left"/>
      <protection locked="0"/>
    </xf>
    <xf numFmtId="0" fontId="17" fillId="0" borderId="10" xfId="0" applyFont="1" applyBorder="1" applyAlignment="1" applyProtection="1">
      <alignment horizontal="left"/>
      <protection locked="0"/>
    </xf>
    <xf numFmtId="0" fontId="37" fillId="0" borderId="8" xfId="0" applyFont="1" applyBorder="1" applyAlignment="1" applyProtection="1">
      <alignment horizontal="center" vertical="center"/>
      <protection locked="0"/>
    </xf>
    <xf numFmtId="0" fontId="37" fillId="0" borderId="21" xfId="0" applyFont="1" applyBorder="1" applyAlignment="1" applyProtection="1">
      <alignment horizontal="center" vertical="center"/>
      <protection locked="0"/>
    </xf>
    <xf numFmtId="0" fontId="31" fillId="6" borderId="0" xfId="21" applyFont="1" applyFill="1" applyAlignment="1">
      <alignment horizontal="center"/>
      <protection/>
    </xf>
    <xf numFmtId="0" fontId="27" fillId="0" borderId="0" xfId="21" applyFont="1" applyAlignment="1">
      <alignment horizontal="left" vertical="top" wrapText="1"/>
      <protection/>
    </xf>
    <xf numFmtId="0" fontId="5" fillId="5" borderId="0" xfId="21" applyFont="1" applyFill="1" applyAlignment="1">
      <alignment horizontal="center" vertical="center"/>
      <protection/>
    </xf>
    <xf numFmtId="0" fontId="31" fillId="7" borderId="0" xfId="21" applyFont="1" applyFill="1" applyAlignment="1">
      <alignment horizontal="center"/>
      <protection/>
    </xf>
    <xf numFmtId="0" fontId="31" fillId="8" borderId="0" xfId="21" applyFont="1" applyFill="1" applyAlignment="1">
      <alignment horizontal="center"/>
      <protection/>
    </xf>
    <xf numFmtId="0" fontId="4" fillId="9" borderId="11" xfId="0" applyFont="1" applyFill="1" applyBorder="1" applyAlignment="1">
      <alignment horizontal="left" vertical="top" wrapText="1"/>
    </xf>
    <xf numFmtId="0" fontId="4" fillId="9" borderId="29" xfId="0" applyFont="1" applyFill="1" applyBorder="1" applyAlignment="1">
      <alignment horizontal="left" vertical="top" wrapText="1"/>
    </xf>
    <xf numFmtId="0" fontId="4" fillId="9" borderId="21" xfId="0" applyFont="1" applyFill="1" applyBorder="1" applyAlignment="1">
      <alignment horizontal="left" vertical="top" wrapText="1"/>
    </xf>
    <xf numFmtId="0" fontId="0" fillId="0" borderId="6" xfId="0" applyBorder="1" applyAlignment="1" applyProtection="1">
      <alignment horizontal="center"/>
      <protection locked="0"/>
    </xf>
    <xf numFmtId="0" fontId="0" fillId="0" borderId="24" xfId="0" applyBorder="1" applyAlignment="1" applyProtection="1">
      <alignment horizontal="center"/>
      <protection locked="0"/>
    </xf>
    <xf numFmtId="0" fontId="15" fillId="0" borderId="6" xfId="0" applyFont="1" applyBorder="1" applyAlignment="1" applyProtection="1">
      <alignment horizontal="center" vertical="center"/>
      <protection locked="0"/>
    </xf>
    <xf numFmtId="0" fontId="15" fillId="0" borderId="24" xfId="0" applyFont="1" applyBorder="1" applyAlignment="1" applyProtection="1">
      <alignment horizontal="center" vertical="center"/>
      <protection locked="0"/>
    </xf>
    <xf numFmtId="0" fontId="15" fillId="0" borderId="6" xfId="0" applyFont="1" applyBorder="1" applyAlignment="1" applyProtection="1">
      <alignment horizontal="center" vertical="center" wrapText="1"/>
      <protection locked="0"/>
    </xf>
    <xf numFmtId="0" fontId="15" fillId="0" borderId="24" xfId="0" applyFont="1" applyBorder="1" applyAlignment="1" applyProtection="1">
      <alignment horizontal="center" vertical="center" wrapText="1"/>
      <protection locked="0"/>
    </xf>
    <xf numFmtId="0" fontId="15" fillId="0" borderId="25" xfId="0" applyFont="1" applyBorder="1" applyAlignment="1" applyProtection="1">
      <alignment horizontal="center" vertical="center"/>
      <protection locked="0"/>
    </xf>
    <xf numFmtId="0" fontId="3" fillId="0" borderId="42"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14" fontId="3" fillId="0" borderId="42" xfId="0" applyNumberFormat="1" applyFont="1" applyBorder="1" applyAlignment="1" applyProtection="1">
      <alignment horizontal="center" vertical="center" wrapText="1"/>
      <protection locked="0"/>
    </xf>
    <xf numFmtId="0" fontId="3" fillId="0" borderId="45" xfId="0" applyFont="1" applyBorder="1" applyAlignment="1" applyProtection="1">
      <alignment horizontal="center" vertical="center" wrapText="1"/>
      <protection locked="0"/>
    </xf>
    <xf numFmtId="0" fontId="0" fillId="0" borderId="25" xfId="0" applyBorder="1" applyAlignment="1" applyProtection="1">
      <alignment horizontal="center"/>
      <protection locked="0"/>
    </xf>
    <xf numFmtId="0" fontId="16" fillId="0" borderId="42" xfId="0" applyFont="1" applyBorder="1" applyAlignment="1" applyProtection="1">
      <alignment horizontal="center" vertical="center" wrapText="1"/>
      <protection locked="0"/>
    </xf>
    <xf numFmtId="0" fontId="16" fillId="0" borderId="41"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16" fillId="0" borderId="45" xfId="0" applyFont="1" applyBorder="1" applyAlignment="1" applyProtection="1">
      <alignment horizontal="center" vertical="center" wrapText="1"/>
      <protection locked="0"/>
    </xf>
    <xf numFmtId="0" fontId="16" fillId="0" borderId="0" xfId="0" applyFont="1" applyAlignment="1" applyProtection="1">
      <alignment horizontal="center" vertical="center" wrapText="1"/>
      <protection locked="0"/>
    </xf>
    <xf numFmtId="0" fontId="16" fillId="0" borderId="46" xfId="0" applyFont="1" applyBorder="1" applyAlignment="1" applyProtection="1">
      <alignment horizontal="center" vertical="center" wrapText="1"/>
      <protection locked="0"/>
    </xf>
    <xf numFmtId="0" fontId="16" fillId="0" borderId="44" xfId="0" applyFont="1" applyBorder="1" applyAlignment="1" applyProtection="1">
      <alignment horizontal="center" vertical="center" wrapText="1"/>
      <protection locked="0"/>
    </xf>
    <xf numFmtId="0" fontId="16" fillId="0" borderId="47" xfId="0" applyFont="1" applyBorder="1" applyAlignment="1" applyProtection="1">
      <alignment horizontal="center" vertical="center" wrapText="1"/>
      <protection locked="0"/>
    </xf>
    <xf numFmtId="0" fontId="16" fillId="0" borderId="32" xfId="0" applyFont="1" applyBorder="1" applyAlignment="1" applyProtection="1">
      <alignment horizontal="center" vertical="center" wrapText="1"/>
      <protection locked="0"/>
    </xf>
    <xf numFmtId="0" fontId="4" fillId="9" borderId="2" xfId="0" applyFont="1" applyFill="1" applyBorder="1" applyAlignment="1">
      <alignment horizontal="left" vertical="top" wrapText="1"/>
    </xf>
    <xf numFmtId="0" fontId="4" fillId="9" borderId="3" xfId="0" applyFont="1" applyFill="1" applyBorder="1" applyAlignment="1">
      <alignment horizontal="left" vertical="top" wrapText="1"/>
    </xf>
    <xf numFmtId="0" fontId="4" fillId="9" borderId="4" xfId="0" applyFont="1" applyFill="1" applyBorder="1" applyAlignment="1">
      <alignment horizontal="left" vertical="top" wrapText="1"/>
    </xf>
    <xf numFmtId="0" fontId="8" fillId="4" borderId="2" xfId="0" applyFont="1" applyFill="1" applyBorder="1" applyAlignment="1" applyProtection="1">
      <alignment horizontal="left" vertical="center"/>
      <protection locked="0"/>
    </xf>
    <xf numFmtId="0" fontId="8" fillId="4" borderId="3" xfId="0" applyFont="1" applyFill="1" applyBorder="1" applyAlignment="1" applyProtection="1">
      <alignment horizontal="left" vertical="center"/>
      <protection locked="0"/>
    </xf>
    <xf numFmtId="0" fontId="8" fillId="4" borderId="4" xfId="0" applyFont="1" applyFill="1" applyBorder="1" applyAlignment="1" applyProtection="1">
      <alignment horizontal="left" vertical="center"/>
      <protection locked="0"/>
    </xf>
    <xf numFmtId="0" fontId="26" fillId="3" borderId="1" xfId="24" applyAlignment="1" applyProtection="1">
      <alignment horizontal="left" vertical="center" wrapText="1"/>
      <protection locked="0"/>
    </xf>
    <xf numFmtId="0" fontId="17" fillId="0" borderId="8" xfId="0" applyFont="1" applyBorder="1" applyAlignment="1" applyProtection="1">
      <alignment horizontal="center" vertical="center"/>
      <protection locked="0"/>
    </xf>
    <xf numFmtId="0" fontId="23" fillId="0" borderId="8" xfId="0" applyFont="1" applyBorder="1" applyAlignment="1" applyProtection="1">
      <alignment horizontal="center"/>
      <protection locked="0"/>
    </xf>
    <xf numFmtId="0" fontId="17" fillId="0" borderId="31" xfId="0" applyFont="1" applyBorder="1" applyAlignment="1" applyProtection="1">
      <alignment horizontal="center" vertical="center" wrapText="1"/>
      <protection locked="0"/>
    </xf>
    <xf numFmtId="0" fontId="17" fillId="0" borderId="26" xfId="0" applyFont="1" applyBorder="1" applyAlignment="1" applyProtection="1">
      <alignment horizontal="center" vertical="center" wrapText="1"/>
      <protection locked="0"/>
    </xf>
    <xf numFmtId="0" fontId="17" fillId="0" borderId="9" xfId="0" applyFont="1" applyBorder="1" applyAlignment="1" applyProtection="1">
      <alignment horizontal="center" vertical="center" wrapText="1"/>
      <protection locked="0"/>
    </xf>
    <xf numFmtId="0" fontId="26" fillId="3" borderId="1" xfId="24" applyAlignment="1" applyProtection="1">
      <alignment horizontal="center" vertical="center"/>
      <protection locked="0"/>
    </xf>
    <xf numFmtId="0" fontId="17" fillId="0" borderId="31" xfId="0" applyFont="1" applyBorder="1" applyAlignment="1" applyProtection="1">
      <alignment horizontal="center" vertical="top" wrapText="1"/>
      <protection locked="0"/>
    </xf>
    <xf numFmtId="0" fontId="17" fillId="0" borderId="26" xfId="0" applyFont="1" applyBorder="1" applyAlignment="1" applyProtection="1">
      <alignment horizontal="center" vertical="top" wrapText="1"/>
      <protection locked="0"/>
    </xf>
    <xf numFmtId="0" fontId="17" fillId="0" borderId="9" xfId="0" applyFont="1" applyBorder="1" applyAlignment="1" applyProtection="1">
      <alignment horizontal="center" vertical="top" wrapText="1"/>
      <protection locked="0"/>
    </xf>
    <xf numFmtId="0" fontId="3" fillId="0" borderId="43" xfId="0" applyFont="1" applyBorder="1" applyAlignment="1" applyProtection="1">
      <alignment horizontal="center" vertical="center" wrapText="1"/>
      <protection locked="0"/>
    </xf>
    <xf numFmtId="0" fontId="3" fillId="0" borderId="32" xfId="0" applyFont="1" applyBorder="1" applyAlignment="1" applyProtection="1">
      <alignment horizontal="center" vertical="center" wrapText="1"/>
      <protection locked="0"/>
    </xf>
    <xf numFmtId="0" fontId="15" fillId="4" borderId="44" xfId="0" applyFont="1" applyFill="1" applyBorder="1" applyAlignment="1" applyProtection="1">
      <alignment horizontal="left" vertical="center"/>
      <protection locked="0"/>
    </xf>
    <xf numFmtId="0" fontId="15" fillId="4" borderId="47" xfId="0" applyFont="1" applyFill="1" applyBorder="1" applyAlignment="1" applyProtection="1">
      <alignment horizontal="left" vertical="center"/>
      <protection locked="0"/>
    </xf>
    <xf numFmtId="0" fontId="4" fillId="9" borderId="48" xfId="0" applyFont="1" applyFill="1" applyBorder="1" applyAlignment="1">
      <alignment horizontal="left" vertical="top" wrapText="1"/>
    </xf>
    <xf numFmtId="0" fontId="4" fillId="9" borderId="49" xfId="0" applyFont="1" applyFill="1" applyBorder="1" applyAlignment="1">
      <alignment horizontal="left" vertical="top" wrapText="1"/>
    </xf>
    <xf numFmtId="0" fontId="4" fillId="9" borderId="50" xfId="0" applyFont="1" applyFill="1" applyBorder="1" applyAlignment="1">
      <alignment horizontal="left" vertical="top" wrapText="1"/>
    </xf>
    <xf numFmtId="0" fontId="0" fillId="0" borderId="42" xfId="0" applyBorder="1" applyAlignment="1" applyProtection="1">
      <alignment horizontal="center"/>
      <protection locked="0"/>
    </xf>
    <xf numFmtId="0" fontId="0" fillId="0" borderId="41"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7" xfId="0" applyBorder="1" applyAlignment="1" applyProtection="1">
      <alignment horizontal="center"/>
      <protection locked="0"/>
    </xf>
    <xf numFmtId="0" fontId="0" fillId="0" borderId="45" xfId="0" applyBorder="1" applyAlignment="1" applyProtection="1">
      <alignment horizontal="center"/>
      <protection locked="0"/>
    </xf>
    <xf numFmtId="0" fontId="0" fillId="0" borderId="0" xfId="0" applyAlignment="1" applyProtection="1">
      <alignment horizontal="center"/>
      <protection locked="0"/>
    </xf>
    <xf numFmtId="0" fontId="3" fillId="0" borderId="6"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46"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protection locked="0"/>
    </xf>
    <xf numFmtId="0" fontId="10" fillId="0" borderId="51" xfId="0" applyFont="1" applyBorder="1" applyAlignment="1" applyProtection="1">
      <alignment horizontal="center" vertical="center" wrapText="1"/>
      <protection locked="0"/>
    </xf>
    <xf numFmtId="0" fontId="10" fillId="0" borderId="36" xfId="0" applyFont="1" applyBorder="1" applyAlignment="1" applyProtection="1">
      <alignment horizontal="center" vertical="center" wrapText="1"/>
      <protection locked="0"/>
    </xf>
    <xf numFmtId="0" fontId="10" fillId="0" borderId="52" xfId="0" applyFont="1" applyBorder="1" applyAlignment="1" applyProtection="1">
      <alignment horizontal="center" vertical="center" wrapText="1"/>
      <protection locked="0"/>
    </xf>
    <xf numFmtId="0" fontId="10" fillId="0" borderId="53" xfId="0" applyFont="1" applyBorder="1" applyAlignment="1" applyProtection="1">
      <alignment horizontal="center" vertical="center" wrapText="1"/>
      <protection locked="0"/>
    </xf>
    <xf numFmtId="0" fontId="10" fillId="0" borderId="29" xfId="0" applyFont="1" applyBorder="1" applyAlignment="1" applyProtection="1">
      <alignment horizontal="center" vertical="center" wrapText="1"/>
      <protection locked="0"/>
    </xf>
    <xf numFmtId="0" fontId="10" fillId="0" borderId="54" xfId="0" applyFont="1" applyBorder="1" applyAlignment="1" applyProtection="1">
      <alignment horizontal="center" vertical="center" wrapText="1"/>
      <protection locked="0"/>
    </xf>
    <xf numFmtId="0" fontId="15" fillId="4" borderId="34" xfId="0" applyFont="1" applyFill="1" applyBorder="1" applyAlignment="1" applyProtection="1">
      <alignment horizontal="center" vertical="center" textRotation="90"/>
      <protection locked="0"/>
    </xf>
    <xf numFmtId="0" fontId="15" fillId="4" borderId="19" xfId="0" applyFont="1" applyFill="1" applyBorder="1" applyAlignment="1" applyProtection="1">
      <alignment horizontal="center" vertical="center" textRotation="90"/>
      <protection locked="0"/>
    </xf>
    <xf numFmtId="0" fontId="14" fillId="4" borderId="31" xfId="0" applyFont="1" applyFill="1" applyBorder="1" applyAlignment="1" applyProtection="1">
      <alignment horizontal="center" vertical="center" textRotation="90" wrapText="1"/>
      <protection locked="0"/>
    </xf>
    <xf numFmtId="0" fontId="14" fillId="4" borderId="9" xfId="0" applyFont="1" applyFill="1" applyBorder="1" applyAlignment="1" applyProtection="1">
      <alignment horizontal="center" vertical="center" textRotation="90" wrapText="1"/>
      <protection locked="0"/>
    </xf>
    <xf numFmtId="0" fontId="14" fillId="4" borderId="31" xfId="0" applyFont="1" applyFill="1" applyBorder="1" applyAlignment="1" applyProtection="1">
      <alignment horizontal="center" vertical="center" textRotation="90"/>
      <protection locked="0"/>
    </xf>
    <xf numFmtId="0" fontId="14" fillId="4" borderId="9" xfId="0" applyFont="1" applyFill="1" applyBorder="1" applyAlignment="1" applyProtection="1">
      <alignment horizontal="center" vertical="center" textRotation="90"/>
      <protection locked="0"/>
    </xf>
    <xf numFmtId="0" fontId="16" fillId="4" borderId="35" xfId="0" applyFont="1" applyFill="1" applyBorder="1" applyAlignment="1" applyProtection="1">
      <alignment horizontal="center" vertical="center" textRotation="90"/>
      <protection locked="0"/>
    </xf>
    <xf numFmtId="0" fontId="16" fillId="4" borderId="55" xfId="0" applyFont="1" applyFill="1" applyBorder="1" applyAlignment="1" applyProtection="1">
      <alignment horizontal="center" vertical="center" textRotation="90"/>
      <protection locked="0"/>
    </xf>
    <xf numFmtId="0" fontId="3" fillId="0" borderId="0" xfId="0" applyFont="1" applyAlignment="1" applyProtection="1">
      <alignment horizontal="center"/>
      <protection locked="0"/>
    </xf>
    <xf numFmtId="0" fontId="15" fillId="4" borderId="35" xfId="0" applyFont="1" applyFill="1" applyBorder="1" applyAlignment="1" applyProtection="1">
      <alignment horizontal="center" vertical="center" textRotation="90" wrapText="1"/>
      <protection locked="0"/>
    </xf>
    <xf numFmtId="0" fontId="15" fillId="4" borderId="55" xfId="0" applyFont="1" applyFill="1" applyBorder="1" applyAlignment="1" applyProtection="1">
      <alignment horizontal="center" vertical="center" textRotation="90" wrapText="1"/>
      <protection locked="0"/>
    </xf>
    <xf numFmtId="0" fontId="2" fillId="0" borderId="8" xfId="0" applyFont="1" applyBorder="1" applyAlignment="1" applyProtection="1">
      <alignment horizontal="left" vertical="center" wrapText="1"/>
      <protection locked="0"/>
    </xf>
    <xf numFmtId="0" fontId="6" fillId="5" borderId="8" xfId="0" applyFont="1" applyFill="1" applyBorder="1" applyAlignment="1" applyProtection="1">
      <alignment horizontal="center"/>
      <protection locked="0"/>
    </xf>
    <xf numFmtId="0" fontId="2" fillId="0" borderId="11" xfId="0" applyFont="1" applyBorder="1" applyAlignment="1" applyProtection="1">
      <alignment horizontal="left" vertical="center" wrapText="1"/>
      <protection locked="0"/>
    </xf>
    <xf numFmtId="0" fontId="2" fillId="0" borderId="29"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0" fontId="3" fillId="0" borderId="16" xfId="0" applyFont="1" applyBorder="1" applyAlignment="1" applyProtection="1">
      <alignment horizontal="center" vertical="center" wrapText="1"/>
      <protection locked="0"/>
    </xf>
    <xf numFmtId="0" fontId="3" fillId="0" borderId="37" xfId="0" applyFont="1" applyBorder="1" applyAlignment="1" applyProtection="1">
      <alignment horizontal="center" vertical="center" wrapText="1"/>
      <protection locked="0"/>
    </xf>
    <xf numFmtId="0" fontId="0" fillId="0" borderId="37" xfId="0" applyBorder="1" applyAlignment="1" applyProtection="1">
      <alignment/>
      <protection locked="0"/>
    </xf>
    <xf numFmtId="0" fontId="3" fillId="0" borderId="22" xfId="0" applyFont="1" applyBorder="1" applyAlignment="1" applyProtection="1">
      <alignment horizontal="center" vertical="center" wrapText="1"/>
      <protection locked="0"/>
    </xf>
    <xf numFmtId="0" fontId="3" fillId="0" borderId="56"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0" fillId="0" borderId="36" xfId="0" applyBorder="1" applyAlignment="1" applyProtection="1">
      <alignment/>
      <protection locked="0"/>
    </xf>
    <xf numFmtId="0" fontId="3" fillId="0" borderId="52" xfId="0" applyFont="1" applyBorder="1" applyAlignment="1" applyProtection="1">
      <alignment horizontal="center" vertical="center" wrapText="1"/>
      <protection locked="0"/>
    </xf>
    <xf numFmtId="0" fontId="2" fillId="9" borderId="57" xfId="0" applyFont="1" applyFill="1" applyBorder="1" applyAlignment="1">
      <alignment horizontal="left" vertical="top" wrapText="1"/>
    </xf>
    <xf numFmtId="0" fontId="2" fillId="9" borderId="30" xfId="0" applyFont="1" applyFill="1" applyBorder="1" applyAlignment="1">
      <alignment horizontal="left" vertical="top" wrapText="1"/>
    </xf>
    <xf numFmtId="0" fontId="2" fillId="9" borderId="27" xfId="0" applyFont="1" applyFill="1" applyBorder="1" applyAlignment="1">
      <alignment horizontal="left" vertical="top" wrapText="1"/>
    </xf>
    <xf numFmtId="0" fontId="2" fillId="9" borderId="58" xfId="0" applyFont="1" applyFill="1" applyBorder="1" applyAlignment="1">
      <alignment horizontal="left" vertical="top" wrapText="1"/>
    </xf>
    <xf numFmtId="0" fontId="8" fillId="4" borderId="48" xfId="0" applyFont="1" applyFill="1" applyBorder="1" applyAlignment="1" applyProtection="1">
      <alignment horizontal="left" vertical="center"/>
      <protection locked="0"/>
    </xf>
    <xf numFmtId="0" fontId="8" fillId="4" borderId="49" xfId="0" applyFont="1" applyFill="1" applyBorder="1" applyAlignment="1" applyProtection="1">
      <alignment horizontal="left" vertical="center"/>
      <protection locked="0"/>
    </xf>
    <xf numFmtId="0" fontId="8" fillId="4" borderId="50" xfId="0" applyFont="1" applyFill="1" applyBorder="1" applyAlignment="1" applyProtection="1">
      <alignment horizontal="left" vertical="center"/>
      <protection locked="0"/>
    </xf>
    <xf numFmtId="0" fontId="8" fillId="4" borderId="59" xfId="0" applyFont="1" applyFill="1" applyBorder="1" applyAlignment="1" applyProtection="1">
      <alignment horizontal="left" vertical="center"/>
      <protection locked="0"/>
    </xf>
    <xf numFmtId="0" fontId="2" fillId="0" borderId="60" xfId="0" applyFont="1" applyBorder="1" applyAlignment="1" applyProtection="1">
      <alignment horizontal="left" vertical="top" wrapText="1"/>
      <protection locked="0"/>
    </xf>
    <xf numFmtId="0" fontId="2" fillId="0" borderId="61" xfId="0" applyFont="1" applyBorder="1" applyAlignment="1" applyProtection="1">
      <alignment horizontal="left" vertical="top" wrapText="1"/>
      <protection locked="0"/>
    </xf>
    <xf numFmtId="0" fontId="2" fillId="0" borderId="56" xfId="0" applyFont="1" applyBorder="1" applyAlignment="1" applyProtection="1">
      <alignment horizontal="left" vertical="top" wrapText="1"/>
      <protection locked="0"/>
    </xf>
    <xf numFmtId="0" fontId="2" fillId="0" borderId="62" xfId="0" applyFont="1" applyBorder="1" applyAlignment="1" applyProtection="1">
      <alignment horizontal="left" vertical="top" wrapText="1"/>
      <protection locked="0"/>
    </xf>
    <xf numFmtId="0" fontId="2" fillId="0" borderId="14"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2" fillId="0" borderId="16" xfId="0" applyFont="1"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2" fillId="9" borderId="2" xfId="0" applyFont="1" applyFill="1" applyBorder="1" applyAlignment="1">
      <alignment horizontal="left" vertical="top" wrapText="1"/>
    </xf>
    <xf numFmtId="0" fontId="2" fillId="9" borderId="3" xfId="0" applyFont="1" applyFill="1" applyBorder="1" applyAlignment="1">
      <alignment horizontal="left" vertical="top" wrapText="1"/>
    </xf>
    <xf numFmtId="0" fontId="2" fillId="9" borderId="4" xfId="0" applyFont="1" applyFill="1" applyBorder="1" applyAlignment="1">
      <alignment horizontal="left" vertical="top" wrapText="1"/>
    </xf>
    <xf numFmtId="0" fontId="11" fillId="0" borderId="60" xfId="0" applyFont="1" applyBorder="1" applyAlignment="1" applyProtection="1">
      <alignment horizontal="center" vertical="center" wrapText="1"/>
      <protection locked="0"/>
    </xf>
    <xf numFmtId="0" fontId="11" fillId="0" borderId="61" xfId="0" applyFont="1" applyBorder="1" applyAlignment="1" applyProtection="1">
      <alignment horizontal="center" vertical="center" wrapText="1"/>
      <protection locked="0"/>
    </xf>
    <xf numFmtId="0" fontId="11" fillId="0" borderId="14" xfId="0" applyFont="1" applyBorder="1" applyAlignment="1" applyProtection="1">
      <alignment horizontal="center" vertical="center" wrapText="1"/>
      <protection locked="0"/>
    </xf>
    <xf numFmtId="0" fontId="11" fillId="0" borderId="15" xfId="0" applyFont="1" applyBorder="1" applyAlignment="1" applyProtection="1">
      <alignment horizontal="center" vertical="center" wrapText="1"/>
      <protection locked="0"/>
    </xf>
    <xf numFmtId="0" fontId="3" fillId="0" borderId="61" xfId="0" applyFont="1" applyBorder="1" applyAlignment="1" applyProtection="1">
      <alignment horizontal="center" vertical="center" wrapText="1"/>
      <protection locked="0"/>
    </xf>
    <xf numFmtId="0" fontId="3" fillId="0" borderId="63" xfId="0" applyFont="1" applyBorder="1" applyAlignment="1" applyProtection="1">
      <alignment horizontal="center" vertical="center" wrapText="1"/>
      <protection locked="0"/>
    </xf>
    <xf numFmtId="0" fontId="3" fillId="0" borderId="64" xfId="0" applyFont="1" applyBorder="1" applyAlignment="1" applyProtection="1">
      <alignment horizontal="center" vertical="center" wrapText="1"/>
      <protection locked="0"/>
    </xf>
    <xf numFmtId="0" fontId="5" fillId="4" borderId="2"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6" fillId="5" borderId="11" xfId="0" applyFont="1" applyFill="1" applyBorder="1" applyAlignment="1" applyProtection="1">
      <alignment horizontal="center" vertical="center"/>
      <protection locked="0"/>
    </xf>
    <xf numFmtId="0" fontId="6" fillId="5" borderId="29" xfId="0" applyFont="1" applyFill="1" applyBorder="1" applyAlignment="1" applyProtection="1">
      <alignment horizontal="center" vertical="center"/>
      <protection locked="0"/>
    </xf>
    <xf numFmtId="0" fontId="6" fillId="5" borderId="21" xfId="0" applyFont="1" applyFill="1" applyBorder="1" applyAlignment="1" applyProtection="1">
      <alignment horizontal="center" vertical="center"/>
      <protection locked="0"/>
    </xf>
    <xf numFmtId="0" fontId="2" fillId="0" borderId="11" xfId="0" applyFont="1" applyBorder="1" applyAlignment="1" applyProtection="1">
      <alignment horizontal="left" vertical="top"/>
      <protection locked="0"/>
    </xf>
    <xf numFmtId="0" fontId="2" fillId="0" borderId="29" xfId="0" applyFont="1" applyBorder="1" applyAlignment="1" applyProtection="1">
      <alignment horizontal="left" vertical="top"/>
      <protection locked="0"/>
    </xf>
    <xf numFmtId="0" fontId="2" fillId="0" borderId="21" xfId="0" applyFont="1" applyBorder="1" applyAlignment="1" applyProtection="1">
      <alignment horizontal="left" vertical="top"/>
      <protection locked="0"/>
    </xf>
    <xf numFmtId="0" fontId="15" fillId="0" borderId="0" xfId="0" applyFont="1" applyAlignment="1" applyProtection="1">
      <alignment horizontal="left"/>
      <protection locked="0"/>
    </xf>
    <xf numFmtId="0" fontId="8" fillId="0" borderId="18"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8" fillId="0" borderId="21" xfId="0" applyFont="1" applyBorder="1" applyAlignment="1" applyProtection="1">
      <alignment horizontal="center" vertical="center" wrapText="1"/>
      <protection locked="0"/>
    </xf>
    <xf numFmtId="0" fontId="14" fillId="4" borderId="65" xfId="0" applyFont="1" applyFill="1" applyBorder="1" applyAlignment="1" applyProtection="1">
      <alignment horizontal="center" vertical="center" textRotation="90" wrapText="1"/>
      <protection locked="0"/>
    </xf>
    <xf numFmtId="0" fontId="14" fillId="4" borderId="40" xfId="0" applyFont="1" applyFill="1" applyBorder="1" applyAlignment="1" applyProtection="1">
      <alignment horizontal="center" vertical="center" textRotation="90" wrapText="1"/>
      <protection locked="0"/>
    </xf>
    <xf numFmtId="0" fontId="9" fillId="0" borderId="8" xfId="0" applyFont="1" applyBorder="1" applyAlignment="1" applyProtection="1">
      <alignment horizontal="center"/>
      <protection locked="0"/>
    </xf>
    <xf numFmtId="0" fontId="2" fillId="0" borderId="8" xfId="0" applyFont="1" applyBorder="1" applyAlignment="1" applyProtection="1">
      <alignment horizontal="center" vertical="top"/>
      <protection locked="0"/>
    </xf>
    <xf numFmtId="0" fontId="15" fillId="4" borderId="53" xfId="0" applyFont="1" applyFill="1" applyBorder="1" applyAlignment="1" applyProtection="1">
      <alignment horizontal="center" vertical="center"/>
      <protection locked="0"/>
    </xf>
    <xf numFmtId="0" fontId="15" fillId="4" borderId="29" xfId="0" applyFont="1" applyFill="1" applyBorder="1" applyAlignment="1" applyProtection="1">
      <alignment horizontal="center" vertical="center"/>
      <protection locked="0"/>
    </xf>
    <xf numFmtId="0" fontId="15" fillId="4" borderId="21" xfId="0" applyFont="1" applyFill="1" applyBorder="1" applyAlignment="1" applyProtection="1">
      <alignment horizontal="center" vertical="center"/>
      <protection locked="0"/>
    </xf>
    <xf numFmtId="0" fontId="14" fillId="4" borderId="11" xfId="0" applyFont="1" applyFill="1" applyBorder="1" applyAlignment="1" applyProtection="1">
      <alignment horizontal="center" vertical="center" wrapText="1"/>
      <protection locked="0"/>
    </xf>
    <xf numFmtId="0" fontId="14" fillId="4" borderId="29" xfId="0" applyFont="1" applyFill="1" applyBorder="1" applyAlignment="1" applyProtection="1">
      <alignment horizontal="center" vertical="center" wrapText="1"/>
      <protection locked="0"/>
    </xf>
    <xf numFmtId="0" fontId="14" fillId="4" borderId="21" xfId="0" applyFont="1" applyFill="1" applyBorder="1" applyAlignment="1" applyProtection="1">
      <alignment horizontal="center" vertical="center" wrapText="1"/>
      <protection locked="0"/>
    </xf>
    <xf numFmtId="0" fontId="2" fillId="9" borderId="11" xfId="0" applyFont="1" applyFill="1" applyBorder="1" applyAlignment="1">
      <alignment horizontal="left" vertical="top" wrapText="1"/>
    </xf>
    <xf numFmtId="0" fontId="2" fillId="9" borderId="29" xfId="0" applyFont="1" applyFill="1" applyBorder="1" applyAlignment="1">
      <alignment horizontal="left" vertical="top" wrapText="1"/>
    </xf>
    <xf numFmtId="0" fontId="2" fillId="9" borderId="21" xfId="0" applyFont="1" applyFill="1" applyBorder="1" applyAlignment="1">
      <alignment horizontal="left" vertical="top" wrapText="1"/>
    </xf>
    <xf numFmtId="0" fontId="8" fillId="4" borderId="11" xfId="0" applyFont="1" applyFill="1" applyBorder="1" applyAlignment="1" applyProtection="1">
      <alignment horizontal="left" vertical="center"/>
      <protection locked="0"/>
    </xf>
    <xf numFmtId="0" fontId="8" fillId="4" borderId="29" xfId="0" applyFont="1" applyFill="1" applyBorder="1" applyAlignment="1" applyProtection="1">
      <alignment horizontal="left" vertical="center"/>
      <protection locked="0"/>
    </xf>
    <xf numFmtId="0" fontId="8" fillId="4" borderId="21" xfId="0" applyFont="1" applyFill="1" applyBorder="1" applyAlignment="1" applyProtection="1">
      <alignment horizontal="left" vertical="center"/>
      <protection locked="0"/>
    </xf>
    <xf numFmtId="0" fontId="2" fillId="0" borderId="23" xfId="0" applyFont="1" applyBorder="1" applyAlignment="1" applyProtection="1">
      <alignment horizontal="left" vertical="top" wrapText="1"/>
      <protection locked="0"/>
    </xf>
    <xf numFmtId="0" fontId="2" fillId="0" borderId="18" xfId="0" applyFont="1" applyBorder="1" applyAlignment="1" applyProtection="1">
      <alignment horizontal="left" vertical="top" wrapText="1"/>
      <protection locked="0"/>
    </xf>
    <xf numFmtId="0" fontId="2" fillId="0" borderId="65" xfId="0" applyFont="1"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0" fontId="2" fillId="0" borderId="33" xfId="0" applyFont="1" applyBorder="1" applyAlignment="1" applyProtection="1">
      <alignment horizontal="left" vertical="top" wrapText="1"/>
      <protection locked="0"/>
    </xf>
    <xf numFmtId="0" fontId="2" fillId="0" borderId="40" xfId="0" applyFont="1" applyBorder="1" applyAlignment="1" applyProtection="1">
      <alignment horizontal="left" vertical="top" wrapText="1"/>
      <protection locked="0"/>
    </xf>
    <xf numFmtId="0" fontId="2" fillId="9" borderId="23" xfId="0" applyFont="1" applyFill="1" applyBorder="1" applyAlignment="1">
      <alignment horizontal="left" vertical="top" wrapText="1"/>
    </xf>
    <xf numFmtId="0" fontId="2" fillId="9" borderId="18" xfId="0" applyFont="1" applyFill="1" applyBorder="1" applyAlignment="1">
      <alignment horizontal="left" vertical="top" wrapText="1"/>
    </xf>
    <xf numFmtId="0" fontId="3" fillId="0" borderId="23" xfId="0" applyFont="1" applyBorder="1" applyAlignment="1" applyProtection="1">
      <alignment horizontal="left" wrapText="1"/>
      <protection locked="0"/>
    </xf>
    <xf numFmtId="0" fontId="3" fillId="0" borderId="18" xfId="0" applyFont="1" applyBorder="1" applyAlignment="1" applyProtection="1">
      <alignment horizontal="left" wrapText="1"/>
      <protection locked="0"/>
    </xf>
    <xf numFmtId="0" fontId="3" fillId="0" borderId="65" xfId="0" applyFont="1" applyBorder="1" applyAlignment="1" applyProtection="1">
      <alignment horizontal="left" wrapText="1"/>
      <protection locked="0"/>
    </xf>
    <xf numFmtId="0" fontId="3" fillId="0" borderId="7" xfId="0" applyFont="1" applyBorder="1" applyAlignment="1" applyProtection="1">
      <alignment horizontal="left" wrapText="1"/>
      <protection locked="0"/>
    </xf>
    <xf numFmtId="0" fontId="3" fillId="0" borderId="0" xfId="0" applyFont="1" applyAlignment="1" applyProtection="1">
      <alignment horizontal="left" wrapText="1"/>
      <protection locked="0"/>
    </xf>
    <xf numFmtId="0" fontId="3" fillId="0" borderId="66" xfId="0" applyFont="1" applyBorder="1" applyAlignment="1" applyProtection="1">
      <alignment horizontal="left" wrapText="1"/>
      <protection locked="0"/>
    </xf>
    <xf numFmtId="0" fontId="3" fillId="0" borderId="20" xfId="0" applyFont="1" applyBorder="1" applyAlignment="1" applyProtection="1">
      <alignment horizontal="left" wrapText="1"/>
      <protection locked="0"/>
    </xf>
    <xf numFmtId="0" fontId="3" fillId="0" borderId="33" xfId="0" applyFont="1" applyBorder="1" applyAlignment="1" applyProtection="1">
      <alignment horizontal="left" wrapText="1"/>
      <protection locked="0"/>
    </xf>
    <xf numFmtId="0" fontId="3" fillId="0" borderId="40" xfId="0" applyFont="1" applyBorder="1" applyAlignment="1" applyProtection="1">
      <alignment horizontal="left" wrapText="1"/>
      <protection locked="0"/>
    </xf>
    <xf numFmtId="0" fontId="3" fillId="0" borderId="11"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7" xfId="0" applyFont="1" applyBorder="1" applyAlignment="1" applyProtection="1">
      <alignment horizontal="center"/>
      <protection locked="0"/>
    </xf>
    <xf numFmtId="0" fontId="6" fillId="5" borderId="11" xfId="0" applyFont="1" applyFill="1" applyBorder="1" applyAlignment="1" applyProtection="1">
      <alignment horizontal="center"/>
      <protection locked="0"/>
    </xf>
    <xf numFmtId="0" fontId="6" fillId="5" borderId="29" xfId="0" applyFont="1" applyFill="1" applyBorder="1" applyAlignment="1" applyProtection="1">
      <alignment horizontal="center"/>
      <protection locked="0"/>
    </xf>
    <xf numFmtId="0" fontId="6" fillId="5" borderId="21" xfId="0" applyFont="1" applyFill="1" applyBorder="1" applyAlignment="1" applyProtection="1">
      <alignment horizontal="center"/>
      <protection locked="0"/>
    </xf>
    <xf numFmtId="0" fontId="2" fillId="0" borderId="8" xfId="0" applyFont="1" applyBorder="1" applyAlignment="1" applyProtection="1">
      <alignment horizontal="left" vertical="center"/>
      <protection locked="0"/>
    </xf>
    <xf numFmtId="0" fontId="15" fillId="4" borderId="12" xfId="0" applyFont="1" applyFill="1" applyBorder="1" applyAlignment="1" applyProtection="1">
      <alignment horizontal="center" vertical="center"/>
      <protection locked="0"/>
    </xf>
    <xf numFmtId="0" fontId="15" fillId="4" borderId="8" xfId="0" applyFont="1" applyFill="1" applyBorder="1" applyAlignment="1" applyProtection="1">
      <alignment horizontal="center" vertical="center"/>
      <protection locked="0"/>
    </xf>
    <xf numFmtId="0" fontId="15" fillId="4" borderId="11" xfId="0" applyFont="1" applyFill="1" applyBorder="1" applyAlignment="1" applyProtection="1">
      <alignment horizontal="center" vertical="center" textRotation="90" wrapText="1"/>
      <protection locked="0"/>
    </xf>
    <xf numFmtId="0" fontId="15" fillId="0" borderId="0" xfId="0" applyFont="1" applyAlignment="1" applyProtection="1">
      <alignment horizontal="left" vertical="top"/>
      <protection locked="0"/>
    </xf>
    <xf numFmtId="0" fontId="24" fillId="0" borderId="11" xfId="0" applyFont="1" applyBorder="1" applyAlignment="1" applyProtection="1">
      <alignment horizontal="left" vertical="top"/>
      <protection locked="0"/>
    </xf>
    <xf numFmtId="0" fontId="24" fillId="0" borderId="29" xfId="0" applyFont="1" applyBorder="1" applyAlignment="1" applyProtection="1">
      <alignment horizontal="left" vertical="top"/>
      <protection locked="0"/>
    </xf>
    <xf numFmtId="0" fontId="24" fillId="0" borderId="21" xfId="0" applyFont="1" applyBorder="1" applyAlignment="1" applyProtection="1">
      <alignment horizontal="left" vertical="top"/>
      <protection locked="0"/>
    </xf>
    <xf numFmtId="0" fontId="11" fillId="0" borderId="42"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46"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4" xfId="0" applyFont="1" applyBorder="1" applyAlignment="1">
      <alignment horizontal="center" vertical="center" wrapText="1"/>
    </xf>
    <xf numFmtId="4" fontId="11" fillId="0" borderId="6" xfId="0" applyNumberFormat="1" applyFont="1" applyBorder="1" applyAlignment="1">
      <alignment horizontal="center" vertical="center" wrapText="1"/>
    </xf>
    <xf numFmtId="4" fontId="11" fillId="0" borderId="24" xfId="0" applyNumberFormat="1" applyFont="1" applyBorder="1" applyAlignment="1">
      <alignment horizontal="center" vertical="center" wrapText="1"/>
    </xf>
    <xf numFmtId="3" fontId="11" fillId="0" borderId="2" xfId="0" applyNumberFormat="1" applyFont="1" applyBorder="1" applyAlignment="1">
      <alignment horizontal="center" vertical="center" wrapText="1"/>
    </xf>
    <xf numFmtId="3" fontId="11" fillId="0" borderId="4" xfId="0" applyNumberFormat="1" applyFont="1" applyBorder="1" applyAlignment="1">
      <alignment horizontal="center" vertical="center" wrapText="1"/>
    </xf>
    <xf numFmtId="3" fontId="11" fillId="0" borderId="42" xfId="0" applyNumberFormat="1" applyFont="1" applyBorder="1" applyAlignment="1">
      <alignment horizontal="center" vertical="center" wrapText="1"/>
    </xf>
    <xf numFmtId="3" fontId="11" fillId="0" borderId="43" xfId="0" applyNumberFormat="1" applyFont="1" applyBorder="1" applyAlignment="1">
      <alignment horizontal="center" vertical="center" wrapText="1"/>
    </xf>
    <xf numFmtId="3" fontId="11" fillId="0" borderId="44" xfId="0" applyNumberFormat="1" applyFont="1" applyBorder="1" applyAlignment="1">
      <alignment horizontal="center" vertical="center" wrapText="1"/>
    </xf>
    <xf numFmtId="3" fontId="11" fillId="0" borderId="32" xfId="0" applyNumberFormat="1" applyFont="1" applyBorder="1" applyAlignment="1">
      <alignment horizontal="center" vertical="center" wrapText="1"/>
    </xf>
    <xf numFmtId="0" fontId="3" fillId="4" borderId="2" xfId="0" applyFont="1" applyFill="1" applyBorder="1" applyAlignment="1">
      <alignment horizontal="left" vertical="center"/>
    </xf>
    <xf numFmtId="0" fontId="3" fillId="4" borderId="3" xfId="0" applyFont="1" applyFill="1" applyBorder="1" applyAlignment="1">
      <alignment horizontal="left" vertical="center"/>
    </xf>
    <xf numFmtId="0" fontId="3" fillId="4" borderId="4" xfId="0" applyFont="1" applyFill="1" applyBorder="1" applyAlignment="1">
      <alignment horizontal="left"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1" fillId="0" borderId="44" xfId="0" applyFont="1" applyBorder="1" applyAlignment="1">
      <alignment horizontal="center" vertical="center"/>
    </xf>
    <xf numFmtId="0" fontId="11" fillId="0" borderId="32" xfId="0" applyFont="1" applyBorder="1" applyAlignment="1">
      <alignment horizontal="center" vertical="center"/>
    </xf>
    <xf numFmtId="0" fontId="3" fillId="4" borderId="45" xfId="0" applyFont="1" applyFill="1" applyBorder="1" applyAlignment="1">
      <alignment horizontal="center" vertical="center"/>
    </xf>
    <xf numFmtId="0" fontId="0" fillId="4" borderId="44" xfId="0" applyFill="1" applyBorder="1" applyAlignment="1">
      <alignment horizontal="center" vertical="center"/>
    </xf>
    <xf numFmtId="3" fontId="11" fillId="0" borderId="6" xfId="0" applyNumberFormat="1" applyFont="1" applyBorder="1" applyAlignment="1">
      <alignment horizontal="center" vertical="center" wrapText="1"/>
    </xf>
    <xf numFmtId="3" fontId="11" fillId="0" borderId="24" xfId="0" applyNumberFormat="1" applyFont="1" applyBorder="1" applyAlignment="1">
      <alignment horizontal="center" vertical="center" wrapText="1"/>
    </xf>
    <xf numFmtId="0" fontId="3" fillId="0" borderId="42" xfId="0" applyFont="1" applyBorder="1" applyAlignment="1">
      <alignment horizontal="center" vertical="center"/>
    </xf>
    <xf numFmtId="0" fontId="3" fillId="0" borderId="41" xfId="0" applyFont="1" applyBorder="1" applyAlignment="1">
      <alignment horizontal="center" vertical="center"/>
    </xf>
    <xf numFmtId="0" fontId="3" fillId="0" borderId="43"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0" fontId="3" fillId="0" borderId="23" xfId="0" applyFont="1" applyBorder="1" applyAlignment="1">
      <alignment horizontal="center"/>
    </xf>
    <xf numFmtId="0" fontId="3" fillId="0" borderId="18" xfId="0" applyFont="1" applyBorder="1" applyAlignment="1">
      <alignment horizontal="center"/>
    </xf>
    <xf numFmtId="0" fontId="3" fillId="0" borderId="65" xfId="0" applyFont="1" applyBorder="1" applyAlignment="1">
      <alignment horizontal="center"/>
    </xf>
    <xf numFmtId="0" fontId="3" fillId="0" borderId="7" xfId="0" applyFont="1" applyBorder="1" applyAlignment="1">
      <alignment horizontal="center"/>
    </xf>
    <xf numFmtId="0" fontId="3" fillId="0" borderId="0" xfId="0" applyFont="1" applyAlignment="1">
      <alignment horizontal="center"/>
    </xf>
    <xf numFmtId="0" fontId="3" fillId="0" borderId="66" xfId="0" applyFont="1" applyBorder="1" applyAlignment="1">
      <alignment horizontal="center"/>
    </xf>
    <xf numFmtId="0" fontId="3" fillId="0" borderId="20" xfId="0" applyFont="1" applyBorder="1" applyAlignment="1">
      <alignment horizontal="center"/>
    </xf>
    <xf numFmtId="0" fontId="3" fillId="0" borderId="33" xfId="0" applyFont="1" applyBorder="1" applyAlignment="1">
      <alignment horizontal="center"/>
    </xf>
    <xf numFmtId="0" fontId="3" fillId="0" borderId="40" xfId="0" applyFont="1" applyBorder="1" applyAlignment="1">
      <alignment horizontal="center"/>
    </xf>
    <xf numFmtId="0" fontId="3" fillId="4" borderId="11" xfId="0" applyFont="1" applyFill="1" applyBorder="1" applyAlignment="1">
      <alignment horizontal="center"/>
    </xf>
    <xf numFmtId="0" fontId="3" fillId="4" borderId="29" xfId="0" applyFont="1" applyFill="1" applyBorder="1" applyAlignment="1">
      <alignment horizontal="center"/>
    </xf>
    <xf numFmtId="0" fontId="3" fillId="4" borderId="21" xfId="0" applyFont="1" applyFill="1" applyBorder="1" applyAlignment="1">
      <alignment horizontal="center"/>
    </xf>
    <xf numFmtId="0" fontId="3" fillId="4" borderId="44" xfId="0" applyFont="1" applyFill="1" applyBorder="1" applyAlignment="1">
      <alignment horizontal="center"/>
    </xf>
    <xf numFmtId="0" fontId="3" fillId="4" borderId="32" xfId="0" applyFont="1" applyFill="1" applyBorder="1" applyAlignment="1">
      <alignment horizontal="center"/>
    </xf>
    <xf numFmtId="3" fontId="11" fillId="0" borderId="67" xfId="0" applyNumberFormat="1" applyFont="1" applyBorder="1" applyAlignment="1">
      <alignment horizontal="center" vertical="center" wrapText="1"/>
    </xf>
    <xf numFmtId="0" fontId="11" fillId="0" borderId="23"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6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0" xfId="0" applyFont="1" applyAlignment="1">
      <alignment horizontal="center" vertical="center" wrapText="1"/>
    </xf>
    <xf numFmtId="0" fontId="11" fillId="0" borderId="66"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40" xfId="0" applyFont="1" applyBorder="1" applyAlignment="1">
      <alignment horizontal="center" vertical="center" wrapText="1"/>
    </xf>
    <xf numFmtId="3" fontId="11" fillId="0" borderId="45" xfId="0" applyNumberFormat="1" applyFont="1" applyBorder="1" applyAlignment="1">
      <alignment horizontal="center" vertical="center" wrapText="1"/>
    </xf>
    <xf numFmtId="3" fontId="11" fillId="0" borderId="46" xfId="0" applyNumberFormat="1" applyFont="1" applyBorder="1" applyAlignment="1">
      <alignment horizontal="center" vertical="center" wrapText="1"/>
    </xf>
    <xf numFmtId="0" fontId="11" fillId="0" borderId="67" xfId="0" applyFont="1" applyBorder="1" applyAlignment="1">
      <alignment horizontal="center" vertical="center" wrapText="1"/>
    </xf>
    <xf numFmtId="3" fontId="11" fillId="0" borderId="25" xfId="0" applyNumberFormat="1" applyFont="1" applyBorder="1" applyAlignment="1">
      <alignment horizontal="center" vertical="center" wrapText="1"/>
    </xf>
    <xf numFmtId="0" fontId="3" fillId="0" borderId="42"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3" xfId="0" applyFont="1" applyBorder="1" applyAlignment="1">
      <alignment horizontal="center" vertical="center" wrapText="1"/>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4" xfId="0" applyFont="1" applyFill="1" applyBorder="1" applyAlignment="1">
      <alignment horizontal="center"/>
    </xf>
    <xf numFmtId="4" fontId="11" fillId="0" borderId="42" xfId="0" applyNumberFormat="1" applyFont="1" applyBorder="1" applyAlignment="1">
      <alignment horizontal="center" vertical="center"/>
    </xf>
    <xf numFmtId="4" fontId="11" fillId="0" borderId="43" xfId="0" applyNumberFormat="1" applyFont="1" applyBorder="1" applyAlignment="1">
      <alignment horizontal="center" vertical="center"/>
    </xf>
    <xf numFmtId="4" fontId="11" fillId="0" borderId="45" xfId="0" applyNumberFormat="1" applyFont="1" applyBorder="1" applyAlignment="1">
      <alignment horizontal="center" vertical="center"/>
    </xf>
    <xf numFmtId="4" fontId="11" fillId="0" borderId="46" xfId="0" applyNumberFormat="1" applyFont="1" applyBorder="1" applyAlignment="1">
      <alignment horizontal="center" vertical="center"/>
    </xf>
    <xf numFmtId="4" fontId="11" fillId="0" borderId="44" xfId="0" applyNumberFormat="1" applyFont="1" applyBorder="1" applyAlignment="1">
      <alignment horizontal="center" vertical="center"/>
    </xf>
    <xf numFmtId="4" fontId="11" fillId="0" borderId="32" xfId="0" applyNumberFormat="1" applyFont="1" applyBorder="1" applyAlignment="1">
      <alignment horizontal="center" vertical="center"/>
    </xf>
    <xf numFmtId="3" fontId="11" fillId="0" borderId="6" xfId="0" applyNumberFormat="1" applyFont="1" applyBorder="1" applyAlignment="1">
      <alignment horizontal="center" vertical="center"/>
    </xf>
    <xf numFmtId="3" fontId="11" fillId="0" borderId="25" xfId="0" applyNumberFormat="1" applyFont="1" applyBorder="1" applyAlignment="1">
      <alignment horizontal="center" vertical="center"/>
    </xf>
    <xf numFmtId="3" fontId="11" fillId="0" borderId="24" xfId="0" applyNumberFormat="1" applyFont="1" applyBorder="1" applyAlignment="1">
      <alignment horizontal="center" vertical="center"/>
    </xf>
    <xf numFmtId="0" fontId="11" fillId="0" borderId="6" xfId="0" applyFont="1" applyBorder="1" applyAlignment="1">
      <alignment horizontal="center" vertical="center"/>
    </xf>
    <xf numFmtId="0" fontId="11" fillId="0" borderId="25" xfId="0" applyFont="1" applyBorder="1" applyAlignment="1">
      <alignment horizontal="center" vertical="center"/>
    </xf>
    <xf numFmtId="0" fontId="11" fillId="0" borderId="24" xfId="0" applyFont="1" applyBorder="1" applyAlignment="1">
      <alignment horizontal="center" vertical="center"/>
    </xf>
    <xf numFmtId="0" fontId="3" fillId="0" borderId="46" xfId="0" applyFont="1" applyBorder="1" applyAlignment="1">
      <alignment horizontal="center"/>
    </xf>
    <xf numFmtId="0" fontId="3" fillId="0" borderId="42" xfId="0" applyFont="1" applyBorder="1" applyAlignment="1">
      <alignment horizontal="center"/>
    </xf>
    <xf numFmtId="0" fontId="3" fillId="0" borderId="41" xfId="0" applyFont="1" applyBorder="1" applyAlignment="1">
      <alignment horizontal="center"/>
    </xf>
    <xf numFmtId="0" fontId="3" fillId="0" borderId="68" xfId="0" applyFont="1" applyBorder="1" applyAlignment="1">
      <alignment horizontal="center"/>
    </xf>
    <xf numFmtId="0" fontId="3" fillId="0" borderId="45" xfId="0" applyFont="1" applyBorder="1" applyAlignment="1">
      <alignment horizontal="center"/>
    </xf>
    <xf numFmtId="0" fontId="3" fillId="0" borderId="44" xfId="0" applyFont="1" applyBorder="1" applyAlignment="1">
      <alignment horizontal="center"/>
    </xf>
    <xf numFmtId="0" fontId="3" fillId="0" borderId="47" xfId="0" applyFont="1" applyBorder="1" applyAlignment="1">
      <alignment horizontal="center"/>
    </xf>
    <xf numFmtId="0" fontId="3" fillId="0" borderId="69" xfId="0" applyFont="1" applyBorder="1" applyAlignment="1">
      <alignment horizontal="center"/>
    </xf>
    <xf numFmtId="0" fontId="3" fillId="0" borderId="8" xfId="0" applyFont="1" applyBorder="1" applyAlignment="1">
      <alignment horizontal="center" vertical="center"/>
    </xf>
    <xf numFmtId="0" fontId="3" fillId="0" borderId="43" xfId="0" applyFont="1" applyBorder="1" applyAlignment="1">
      <alignment horizontal="center"/>
    </xf>
    <xf numFmtId="0" fontId="3" fillId="0" borderId="32" xfId="0" applyFont="1" applyBorder="1" applyAlignment="1">
      <alignment horizontal="center"/>
    </xf>
    <xf numFmtId="0" fontId="11" fillId="0" borderId="27" xfId="0" applyFont="1" applyBorder="1" applyAlignment="1">
      <alignment horizontal="center"/>
    </xf>
    <xf numFmtId="0" fontId="11" fillId="0" borderId="47" xfId="0" applyFont="1" applyBorder="1" applyAlignment="1">
      <alignment horizontal="center"/>
    </xf>
    <xf numFmtId="0" fontId="11" fillId="0" borderId="32" xfId="0" applyFont="1" applyBorder="1" applyAlignment="1">
      <alignment horizontal="center"/>
    </xf>
    <xf numFmtId="0" fontId="11" fillId="0" borderId="42" xfId="0" applyFont="1" applyBorder="1" applyAlignment="1">
      <alignment horizontal="center" vertical="center"/>
    </xf>
    <xf numFmtId="0" fontId="0" fillId="0" borderId="41" xfId="0" applyBorder="1" applyAlignment="1">
      <alignment/>
    </xf>
    <xf numFmtId="0" fontId="0" fillId="0" borderId="43" xfId="0" applyBorder="1" applyAlignment="1">
      <alignment/>
    </xf>
    <xf numFmtId="0" fontId="0" fillId="0" borderId="44" xfId="0" applyBorder="1" applyAlignment="1">
      <alignment/>
    </xf>
    <xf numFmtId="0" fontId="0" fillId="0" borderId="47" xfId="0" applyBorder="1" applyAlignment="1">
      <alignment/>
    </xf>
    <xf numFmtId="0" fontId="0" fillId="0" borderId="32" xfId="0" applyBorder="1" applyAlignment="1">
      <alignment/>
    </xf>
    <xf numFmtId="0" fontId="3" fillId="4" borderId="42" xfId="0" applyFont="1" applyFill="1" applyBorder="1" applyAlignment="1">
      <alignment horizontal="center" vertical="center"/>
    </xf>
    <xf numFmtId="0" fontId="3" fillId="4" borderId="0" xfId="0" applyFont="1" applyFill="1" applyAlignment="1">
      <alignment horizontal="center" vertical="center"/>
    </xf>
    <xf numFmtId="0" fontId="3" fillId="4" borderId="46" xfId="0" applyFont="1" applyFill="1" applyBorder="1" applyAlignment="1">
      <alignment horizontal="center" vertical="center"/>
    </xf>
    <xf numFmtId="0" fontId="3" fillId="4" borderId="44" xfId="0" applyFont="1" applyFill="1" applyBorder="1" applyAlignment="1">
      <alignment horizontal="center" vertical="center"/>
    </xf>
    <xf numFmtId="0" fontId="3" fillId="4" borderId="47" xfId="0" applyFont="1" applyFill="1" applyBorder="1" applyAlignment="1">
      <alignment horizontal="center" vertical="center"/>
    </xf>
    <xf numFmtId="0" fontId="3" fillId="4" borderId="32" xfId="0" applyFont="1" applyFill="1" applyBorder="1" applyAlignment="1">
      <alignment horizontal="center" vertical="center"/>
    </xf>
    <xf numFmtId="0" fontId="11" fillId="0" borderId="70" xfId="0" applyFont="1" applyBorder="1" applyAlignment="1">
      <alignment horizontal="center"/>
    </xf>
    <xf numFmtId="0" fontId="11" fillId="0" borderId="41" xfId="0" applyFont="1" applyBorder="1" applyAlignment="1">
      <alignment horizontal="center"/>
    </xf>
    <xf numFmtId="0" fontId="11" fillId="0" borderId="43" xfId="0" applyFont="1" applyBorder="1" applyAlignment="1">
      <alignment horizontal="center"/>
    </xf>
    <xf numFmtId="3" fontId="11" fillId="0" borderId="41" xfId="0" applyNumberFormat="1" applyFont="1" applyBorder="1" applyAlignment="1">
      <alignment horizontal="center" vertical="center" wrapText="1"/>
    </xf>
    <xf numFmtId="3" fontId="11" fillId="0" borderId="47" xfId="0" applyNumberFormat="1" applyFont="1" applyBorder="1" applyAlignment="1">
      <alignment horizontal="center" vertical="center" wrapText="1"/>
    </xf>
    <xf numFmtId="0" fontId="16" fillId="0" borderId="42" xfId="0" applyFont="1" applyBorder="1" applyAlignment="1">
      <alignment horizontal="center" vertical="center"/>
    </xf>
    <xf numFmtId="0" fontId="16" fillId="0" borderId="43" xfId="0" applyFont="1" applyBorder="1" applyAlignment="1">
      <alignment horizontal="center" vertical="center"/>
    </xf>
    <xf numFmtId="0" fontId="16" fillId="0" borderId="45" xfId="0" applyFont="1" applyBorder="1" applyAlignment="1">
      <alignment horizontal="center" vertical="center"/>
    </xf>
    <xf numFmtId="0" fontId="16" fillId="0" borderId="46" xfId="0" applyFont="1" applyBorder="1" applyAlignment="1">
      <alignment horizontal="center" vertical="center"/>
    </xf>
    <xf numFmtId="0" fontId="16" fillId="0" borderId="44" xfId="0" applyFont="1" applyBorder="1" applyAlignment="1">
      <alignment horizontal="center" vertical="center"/>
    </xf>
    <xf numFmtId="0" fontId="16" fillId="0" borderId="32" xfId="0" applyFont="1" applyBorder="1" applyAlignment="1">
      <alignment horizontal="center" vertical="center"/>
    </xf>
    <xf numFmtId="0" fontId="11" fillId="0" borderId="41"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32" xfId="0" applyFont="1" applyBorder="1" applyAlignment="1">
      <alignment horizontal="center" vertical="center" wrapText="1"/>
    </xf>
    <xf numFmtId="3" fontId="11" fillId="0" borderId="3" xfId="0" applyNumberFormat="1" applyFont="1" applyBorder="1" applyAlignment="1">
      <alignment horizontal="center" vertical="center" wrapText="1"/>
    </xf>
    <xf numFmtId="0" fontId="22" fillId="0" borderId="8" xfId="0" applyFont="1" applyBorder="1" applyAlignment="1" applyProtection="1">
      <alignment horizontal="center"/>
      <protection locked="0"/>
    </xf>
    <xf numFmtId="0" fontId="16" fillId="0" borderId="42" xfId="0" applyFont="1" applyBorder="1" applyAlignment="1">
      <alignment horizontal="center" vertical="center" wrapText="1"/>
    </xf>
    <xf numFmtId="0" fontId="16" fillId="0" borderId="43" xfId="0" applyFont="1" applyBorder="1" applyAlignment="1">
      <alignment horizontal="center" vertical="center" wrapText="1"/>
    </xf>
    <xf numFmtId="0" fontId="16" fillId="0" borderId="45" xfId="0" applyFont="1" applyBorder="1" applyAlignment="1">
      <alignment horizontal="center" vertical="center" wrapText="1"/>
    </xf>
    <xf numFmtId="0" fontId="16" fillId="0" borderId="46"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32" xfId="0" applyFont="1" applyBorder="1" applyAlignment="1">
      <alignment horizontal="center" vertical="center" wrapText="1"/>
    </xf>
  </cellXfs>
  <cellStyles count="11">
    <cellStyle name="Normal" xfId="0"/>
    <cellStyle name="Percent" xfId="15"/>
    <cellStyle name="Currency" xfId="16"/>
    <cellStyle name="Currency [0]" xfId="17"/>
    <cellStyle name="Comma" xfId="18"/>
    <cellStyle name="Comma [0]" xfId="19"/>
    <cellStyle name="Hyperlink" xfId="20"/>
    <cellStyle name="Normal 2" xfId="21"/>
    <cellStyle name="Hyperlink 2" xfId="22"/>
    <cellStyle name="40% - Accent1" xfId="23"/>
    <cellStyle name="Input" xfId="24"/>
  </cellStyles>
  <dxfs count="26">
    <dxf>
      <font>
        <b val="0"/>
        <i val="0"/>
        <u val="none"/>
        <strike val="0"/>
        <sz val="12"/>
        <name val="Calibri"/>
        <family val="2"/>
        <color rgb="FFFF0000"/>
        <condense val="0"/>
        <extend val="0"/>
      </font>
      <border>
        <left style="thin"/>
        <right style="hair"/>
        <top style="thin"/>
        <bottom style="thin"/>
        <vertical/>
        <horizontal/>
      </border>
      <protection hidden="1" locked="0"/>
    </dxf>
    <dxf>
      <font>
        <b val="0"/>
        <i val="0"/>
        <u val="none"/>
        <strike val="0"/>
        <sz val="12"/>
        <name val="Calibri"/>
        <family val="2"/>
        <color rgb="FFFF0000"/>
        <condense val="0"/>
        <extend val="0"/>
      </font>
      <border>
        <left style="thin"/>
        <right style="hair"/>
        <top style="thin"/>
        <bottom style="thin"/>
        <vertical/>
        <horizontal/>
      </border>
      <protection hidden="1" locked="0"/>
    </dxf>
    <dxf>
      <font>
        <b val="0"/>
        <i val="0"/>
        <u val="none"/>
        <strike val="0"/>
        <sz val="12"/>
        <name val="Calibri"/>
        <family val="2"/>
        <color rgb="FFFF0000"/>
        <condense val="0"/>
        <extend val="0"/>
      </font>
      <border>
        <left style="thin"/>
        <right style="hair"/>
        <top style="thin"/>
        <bottom style="thin"/>
        <vertical/>
        <horizontal/>
      </border>
      <protection hidden="1" locked="0"/>
    </dxf>
    <dxf>
      <font>
        <b val="0"/>
        <i val="0"/>
        <u val="none"/>
        <strike val="0"/>
        <sz val="12"/>
        <name val="Calibri"/>
        <family val="2"/>
        <color rgb="FFFF0000"/>
        <condense val="0"/>
        <extend val="0"/>
      </font>
      <border>
        <left style="thin"/>
        <right style="hair"/>
        <top style="thin"/>
        <bottom style="thin"/>
        <vertical/>
        <horizontal/>
      </border>
      <protection hidden="1" locked="0"/>
    </dxf>
    <dxf>
      <font>
        <b val="0"/>
        <i val="0"/>
        <u val="none"/>
        <strike val="0"/>
        <sz val="12"/>
        <name val="Calibri"/>
        <family val="2"/>
        <color rgb="FFFF0000"/>
        <condense val="0"/>
        <extend val="0"/>
      </font>
      <numFmt numFmtId="177" formatCode="dd\-mmm\-yy"/>
      <alignment horizontal="center" vertical="bottom" textRotation="0" wrapText="1" shrinkToFit="1" readingOrder="0"/>
      <border>
        <left style="thin"/>
        <right style="thin"/>
        <top style="thin"/>
        <bottom style="thin"/>
        <vertical/>
        <horizontal/>
      </border>
      <protection hidden="1" locked="0"/>
    </dxf>
    <dxf>
      <font>
        <b val="0"/>
        <i val="0"/>
        <u val="none"/>
        <strike val="0"/>
        <sz val="12"/>
        <name val="Calibri"/>
        <family val="2"/>
        <color rgb="FFFF0000"/>
        <condense val="0"/>
        <extend val="0"/>
      </font>
      <border>
        <left style="thin"/>
        <right style="hair"/>
        <top style="thin"/>
        <bottom style="thin"/>
        <vertical/>
        <horizontal/>
      </border>
      <protection hidden="1" locked="0"/>
    </dxf>
    <dxf>
      <font>
        <b val="0"/>
        <i val="0"/>
        <u val="none"/>
        <strike val="0"/>
        <sz val="12"/>
        <name val="Calibri"/>
        <family val="2"/>
        <color rgb="FFFF0000"/>
        <condense val="0"/>
        <extend val="0"/>
      </font>
      <border>
        <left style="thin"/>
        <right style="hair"/>
        <top style="thin"/>
        <bottom style="thin"/>
        <vertical/>
        <horizontal/>
      </border>
      <protection hidden="1" locked="0"/>
    </dxf>
    <dxf>
      <alignment horizontal="center" vertical="bottom" textRotation="0" wrapText="1" shrinkToFit="1" readingOrder="0"/>
      <protection hidden="1" locked="0"/>
    </dxf>
    <dxf>
      <font>
        <b val="0"/>
        <i val="0"/>
        <u val="none"/>
        <strike val="0"/>
        <sz val="12"/>
        <name val="Calibri"/>
        <family val="2"/>
        <color auto="1"/>
        <condense val="0"/>
        <extend val="0"/>
      </font>
      <alignment horizontal="center" vertical="bottom" textRotation="0" wrapText="1" shrinkToFit="1" readingOrder="0"/>
      <border>
        <left/>
        <right style="thin"/>
        <top style="thin"/>
        <bottom style="thin"/>
        <vertical/>
        <horizontal/>
      </border>
      <protection hidden="1" locked="0"/>
    </dxf>
    <dxf>
      <border>
        <left style="thin"/>
        <bottom style="thin"/>
      </border>
    </dxf>
    <dxf>
      <font>
        <b val="0"/>
        <i val="0"/>
        <u val="none"/>
        <strike val="0"/>
        <sz val="12"/>
        <name val="Calibri"/>
        <family val="2"/>
        <color rgb="FFFF0000"/>
        <condense val="0"/>
        <extend val="0"/>
      </font>
      <protection hidden="1" locked="0"/>
    </dxf>
    <dxf>
      <border>
        <bottom style="thin"/>
      </border>
    </dxf>
    <dxf>
      <font>
        <b val="0"/>
        <i val="0"/>
        <u val="none"/>
        <strike val="0"/>
        <sz val="11"/>
        <name val="Calibri"/>
        <family val="2"/>
        <color theme="1"/>
        <condense val="0"/>
        <extend val="0"/>
      </font>
      <fill>
        <patternFill patternType="solid">
          <bgColor theme="4" tint="0.5999900102615356"/>
        </patternFill>
      </fill>
      <alignment horizontal="general" vertical="center" textRotation="0" wrapText="1" shrinkToFit="1" readingOrder="0"/>
      <border>
        <left style="thin"/>
        <right style="thin"/>
        <top/>
        <bottom/>
      </border>
      <protection hidden="1" locked="0"/>
    </dxf>
    <dxf>
      <font>
        <b val="0"/>
        <i val="0"/>
        <u val="none"/>
        <strike val="0"/>
        <sz val="12"/>
        <name val="Calibri"/>
        <family val="2"/>
        <color rgb="FFFF0000"/>
        <condense val="0"/>
        <extend val="0"/>
      </font>
      <border>
        <left style="thin"/>
        <right style="hair"/>
        <top style="thin"/>
        <bottom style="thin"/>
        <vertical/>
        <horizontal/>
      </border>
      <protection hidden="1" locked="0"/>
    </dxf>
    <dxf>
      <font>
        <b val="0"/>
        <i val="0"/>
        <u val="none"/>
        <strike val="0"/>
        <sz val="12"/>
        <name val="Calibri"/>
        <family val="2"/>
        <color rgb="FFFF0000"/>
        <condense val="0"/>
        <extend val="0"/>
      </font>
      <border>
        <left style="thin"/>
        <right style="hair"/>
        <top style="thin"/>
        <bottom style="thin"/>
        <vertical/>
        <horizontal/>
      </border>
      <protection hidden="1" locked="0"/>
    </dxf>
    <dxf>
      <font>
        <b val="0"/>
        <i val="0"/>
        <u val="none"/>
        <strike val="0"/>
        <sz val="12"/>
        <name val="Calibri"/>
        <family val="2"/>
        <color rgb="FFFF0000"/>
        <condense val="0"/>
        <extend val="0"/>
      </font>
      <border>
        <left style="thin"/>
        <right style="hair"/>
        <top style="thin"/>
        <bottom style="thin"/>
        <vertical/>
        <horizontal/>
      </border>
      <protection hidden="1" locked="0"/>
    </dxf>
    <dxf>
      <font>
        <b val="0"/>
        <i val="0"/>
        <u val="none"/>
        <strike val="0"/>
        <sz val="12"/>
        <name val="Calibri"/>
        <family val="2"/>
        <color rgb="FFFF0000"/>
        <condense val="0"/>
        <extend val="0"/>
      </font>
      <border>
        <left style="thin"/>
        <right style="hair"/>
        <top style="thin"/>
        <bottom style="thin"/>
        <vertical/>
        <horizontal/>
      </border>
      <protection hidden="1" locked="0"/>
    </dxf>
    <dxf>
      <font>
        <b val="0"/>
        <i val="0"/>
        <u val="none"/>
        <strike val="0"/>
        <sz val="12"/>
        <name val="Calibri"/>
        <family val="2"/>
        <color rgb="FFFF0000"/>
        <condense val="0"/>
        <extend val="0"/>
      </font>
      <border>
        <left style="thin"/>
        <right style="hair"/>
        <top style="thin"/>
        <bottom style="thin"/>
        <vertical/>
        <horizontal/>
      </border>
      <protection hidden="1" locked="0"/>
    </dxf>
    <dxf>
      <font>
        <b val="0"/>
        <i val="0"/>
        <u val="none"/>
        <strike val="0"/>
        <sz val="12"/>
        <name val="Calibri"/>
        <family val="2"/>
        <color rgb="FFFF0000"/>
        <condense val="0"/>
        <extend val="0"/>
      </font>
      <border>
        <left style="thin"/>
        <right style="hair"/>
        <top style="thin"/>
        <bottom style="thin"/>
        <vertical/>
        <horizontal/>
      </border>
      <protection hidden="1" locked="0"/>
    </dxf>
    <dxf>
      <font>
        <b val="0"/>
        <i val="0"/>
        <u val="none"/>
        <strike val="0"/>
        <sz val="12"/>
        <name val="Calibri"/>
        <family val="2"/>
        <color rgb="FFFF0000"/>
        <condense val="0"/>
        <extend val="0"/>
      </font>
      <border>
        <left style="thin"/>
        <right style="hair"/>
        <top style="thin"/>
        <bottom style="thin"/>
        <vertical/>
        <horizontal/>
      </border>
      <protection hidden="1" locked="0"/>
    </dxf>
    <dxf>
      <protection hidden="1" locked="0"/>
    </dxf>
    <dxf>
      <font>
        <b val="0"/>
        <i val="0"/>
        <u val="none"/>
        <strike val="0"/>
        <sz val="12"/>
        <name val="Calibri"/>
        <family val="2"/>
        <color auto="1"/>
        <condense val="0"/>
        <extend val="0"/>
      </font>
      <alignment horizontal="center" vertical="bottom" textRotation="0" wrapText="1" shrinkToFit="1" readingOrder="0"/>
      <border>
        <left/>
        <right style="thin"/>
        <top style="thin"/>
        <bottom style="thin"/>
        <vertical/>
        <horizontal/>
      </border>
      <protection hidden="1" locked="0"/>
    </dxf>
    <dxf>
      <border>
        <left style="thin"/>
      </border>
    </dxf>
    <dxf>
      <font>
        <b val="0"/>
        <i val="0"/>
        <u val="none"/>
        <strike val="0"/>
        <sz val="12"/>
        <name val="Calibri"/>
        <family val="2"/>
        <color rgb="FFFF0000"/>
        <condense val="0"/>
        <extend val="0"/>
      </font>
      <protection hidden="1" locked="0"/>
    </dxf>
    <dxf>
      <border>
        <bottom style="thin"/>
      </border>
    </dxf>
    <dxf>
      <font>
        <b val="0"/>
        <i val="0"/>
        <u val="none"/>
        <strike val="0"/>
        <sz val="11"/>
        <name val="Calibri"/>
        <family val="2"/>
        <color theme="1"/>
        <condense val="0"/>
        <extend val="0"/>
      </font>
      <alignment horizontal="general" vertical="center" textRotation="0" wrapText="1" shrinkToFit="1" readingOrder="0"/>
      <border>
        <left style="thin"/>
        <right style="thin"/>
        <top/>
        <bottom/>
      </border>
      <protection hidden="1" locked="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customXml" Target="../customXml/item4.xml" /><Relationship Id="rId16"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Radio" checked="Checked" firstButton="1"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lockText="1" noThreeD="1"/>
</file>

<file path=xl/ctrlProps/ctrlProp23.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lockText="1" noThreeD="1"/>
</file>

<file path=xl/ctrlProps/ctrlProp26.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firstButton="1" lockText="1" noThreeD="1"/>
</file>

<file path=xl/ctrlProps/ctrlProp2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Radio" firstButton="1" lockText="1" noThreeD="1"/>
</file>

<file path=xl/ctrlProps/ctrlProp32.xml><?xml version="1.0" encoding="utf-8"?>
<formControlPr xmlns="http://schemas.microsoft.com/office/spreadsheetml/2009/9/main" objectType="Radio" checked="Checked"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lockText="1" noThreeD="1"/>
</file>

<file path=xl/ctrlProps/ctrlProp36.xml><?xml version="1.0" encoding="utf-8"?>
<formControlPr xmlns="http://schemas.microsoft.com/office/spreadsheetml/2009/9/main" objectType="Radio" checked="Checked" lockText="1" noThreeD="1"/>
</file>

<file path=xl/ctrlProps/ctrlProp37.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Radio" firstButton="1" lockText="1" noThreeD="1"/>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3</xdr:row>
      <xdr:rowOff>0</xdr:rowOff>
    </xdr:from>
    <xdr:to>
      <xdr:col>9</xdr:col>
      <xdr:colOff>238125</xdr:colOff>
      <xdr:row>5</xdr:row>
      <xdr:rowOff>9525</xdr:rowOff>
    </xdr:to>
    <xdr:grpSp>
      <xdr:nvGrpSpPr>
        <xdr:cNvPr id="1076" name="Group 52"/>
        <xdr:cNvGrpSpPr>
          <a:grpSpLocks/>
        </xdr:cNvGrpSpPr>
      </xdr:nvGrpSpPr>
      <xdr:grpSpPr bwMode="auto">
        <a:xfrm>
          <a:off x="11582400" y="581025"/>
          <a:ext cx="1362075" cy="390525"/>
          <a:chOff x="795" y="66"/>
          <a:chExt cx="189" cy="43"/>
        </a:xfrm>
      </xdr:grpSpPr>
      <xdr:sp macro="" textlink="">
        <xdr:nvSpPr>
          <xdr:cNvPr id="1066" name="Option Button 42" hidden="1"/>
          <xdr:cNvSpPr/>
        </xdr:nvSpPr>
        <xdr:spPr bwMode="auto">
          <a:xfrm>
            <a:off x="795" y="66"/>
            <a:ext cx="172"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User(s) residing in parent</a:t>
            </a:r>
          </a:p>
        </xdr:txBody>
      </xdr:sp>
      <xdr:sp macro="" textlink="">
        <xdr:nvSpPr>
          <xdr:cNvPr id="1067" name="Option Button 43" hidden="1"/>
          <xdr:cNvSpPr/>
        </xdr:nvSpPr>
        <xdr:spPr bwMode="auto">
          <a:xfrm>
            <a:off x="795" y="86"/>
            <a:ext cx="189"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User(s) residing in subsidiary</a:t>
            </a:r>
          </a:p>
        </xdr:txBody>
      </xdr:sp>
    </xdr:grp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0</xdr:col>
          <xdr:colOff>95250</xdr:colOff>
          <xdr:row>33</xdr:row>
          <xdr:rowOff>197304</xdr:rowOff>
        </xdr:from>
        <xdr:to>
          <xdr:col>2</xdr:col>
          <xdr:colOff>838200</xdr:colOff>
          <xdr:row>35</xdr:row>
          <xdr:rowOff>142875</xdr:rowOff>
        </xdr:to>
        <xdr:grpSp>
          <xdr:nvGrpSpPr>
            <xdr:cNvPr id="1087" name="Group 63">
              <a:extLst xmlns:a="http://schemas.openxmlformats.org/drawingml/2006/main">
                <a:ext uri="{FF2B5EF4-FFF2-40B4-BE49-F238E27FC236}">
                  <a16:creationId xmlns:a16="http://schemas.microsoft.com/office/drawing/2014/main" id="{00000000-0008-0000-0300-00003F040000}"/>
                </a:ext>
              </a:extLst>
            </xdr:cNvPr>
            <xdr:cNvGrpSpPr>
              <a:grpSpLocks xmlns:a="http://schemas.openxmlformats.org/drawingml/2006/main"/>
            </xdr:cNvGrpSpPr>
          </xdr:nvGrpSpPr>
          <xdr:grpSpPr bwMode="auto">
            <a:xfrm xmlns:a="http://schemas.openxmlformats.org/drawingml/2006/main">
              <a:off x="95250" y="12893569"/>
              <a:ext cx="3578038" cy="461041"/>
              <a:chOff x="465" y="871"/>
              <a:chExt cx="297" cy="48"/>
            </a:xfrm>
          </xdr:grpSpPr>
          <xdr:sp macro="" textlink="">
            <xdr:nvSpPr>
              <xdr:cNvPr id="1084" name="Group Box 60" hidden="1">
                <a:extLst xmlns:a="http://schemas.openxmlformats.org/drawingml/2006/main">
                  <a:ext uri="{63B3BB69-23CF-44E3-9099-C40C66FF867C}">
                    <a14:compatExt spid="_x0000_s1084"/>
                  </a:ext>
                  <a:ext uri="{FF2B5EF4-FFF2-40B4-BE49-F238E27FC236}">
                    <a16:creationId xmlns:a16="http://schemas.microsoft.com/office/drawing/2014/main" id="{00000000-0008-0000-0300-00003C040000}"/>
                  </a:ext>
                </a:extLst>
              </xdr:cNvPr>
              <xdr:cNvSpPr/>
            </xdr:nvSpPr>
            <xdr:spPr bwMode="auto">
              <a:xfrm xmlns:a="http://schemas.openxmlformats.org/drawingml/2006/main">
                <a:off x="465" y="871"/>
                <a:ext cx="297" cy="4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AU" sz="800" b="0" i="0" u="none" strike="noStrike" baseline="0">
                    <a:solidFill>
                      <a:srgbClr val="000000"/>
                    </a:solidFill>
                    <a:latin typeface="Tahoma"/>
                    <a:ea typeface="Tahoma"/>
                    <a:cs typeface="Tahoma"/>
                  </a:rPr>
                  <a:t>File Services:</a:t>
                </a:r>
              </a:p>
            </xdr:txBody>
          </xdr:sp>
          <xdr:sp macro="" textlink="">
            <xdr:nvSpPr>
              <xdr:cNvPr id="1085" name="Option Button 61" hidden="1">
                <a:extLst xmlns:a="http://schemas.openxmlformats.org/drawingml/2006/main">
                  <a:ext uri="{63B3BB69-23CF-44E3-9099-C40C66FF867C}">
                    <a14:compatExt spid="_x0000_s1085"/>
                  </a:ext>
                  <a:ext uri="{FF2B5EF4-FFF2-40B4-BE49-F238E27FC236}">
                    <a16:creationId xmlns:a16="http://schemas.microsoft.com/office/drawing/2014/main" id="{00000000-0008-0000-0300-00003D040000}"/>
                  </a:ext>
                </a:extLst>
              </xdr:cNvPr>
              <xdr:cNvSpPr/>
            </xdr:nvSpPr>
            <xdr:spPr bwMode="auto">
              <a:xfrm xmlns:a="http://schemas.openxmlformats.org/drawingml/2006/main">
                <a:off x="655" y="881"/>
                <a:ext cx="105" cy="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AU" sz="800" b="0" i="0" u="none" strike="noStrike" baseline="0">
                    <a:solidFill>
                      <a:srgbClr val="000000"/>
                    </a:solidFill>
                    <a:latin typeface="Tahoma"/>
                    <a:ea typeface="Tahoma"/>
                    <a:cs typeface="Tahoma"/>
                  </a:rPr>
                  <a:t>By File</a:t>
                </a:r>
              </a:p>
            </xdr:txBody>
          </xdr:sp>
          <xdr:sp macro="" textlink="">
            <xdr:nvSpPr>
              <xdr:cNvPr id="1086" name="Option Button 62" hidden="1">
                <a:extLst xmlns:a="http://schemas.openxmlformats.org/drawingml/2006/main">
                  <a:ext uri="{63B3BB69-23CF-44E3-9099-C40C66FF867C}">
                    <a14:compatExt spid="_x0000_s1086"/>
                  </a:ext>
                  <a:ext uri="{FF2B5EF4-FFF2-40B4-BE49-F238E27FC236}">
                    <a16:creationId xmlns:a16="http://schemas.microsoft.com/office/drawing/2014/main" id="{00000000-0008-0000-0300-00003E040000}"/>
                  </a:ext>
                </a:extLst>
              </xdr:cNvPr>
              <xdr:cNvSpPr/>
            </xdr:nvSpPr>
            <xdr:spPr bwMode="auto">
              <a:xfrm xmlns:a="http://schemas.openxmlformats.org/drawingml/2006/main">
                <a:off x="477" y="881"/>
                <a:ext cx="166" cy="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AU" sz="800" b="0" i="0" u="none" strike="noStrike" baseline="0">
                    <a:solidFill>
                      <a:srgbClr val="000000"/>
                    </a:solidFill>
                    <a:latin typeface="Tahoma"/>
                    <a:ea typeface="Tahoma"/>
                    <a:cs typeface="Tahoma"/>
                  </a:rPr>
                  <a:t>By Batch (Per Transaction)</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7</xdr:col>
          <xdr:colOff>1688528</xdr:colOff>
          <xdr:row>3</xdr:row>
          <xdr:rowOff>236</xdr:rowOff>
        </xdr:from>
        <xdr:to>
          <xdr:col>10</xdr:col>
          <xdr:colOff>67740</xdr:colOff>
          <xdr:row>5</xdr:row>
          <xdr:rowOff>11121</xdr:rowOff>
        </xdr:to>
        <xdr:grpSp>
          <xdr:nvGrpSpPr>
            <xdr:cNvPr id="1098" name="Group 74">
              <a:extLst xmlns:a="http://schemas.openxmlformats.org/drawingml/2006/main">
                <a:ext uri="{FF2B5EF4-FFF2-40B4-BE49-F238E27FC236}">
                  <a16:creationId xmlns:a16="http://schemas.microsoft.com/office/drawing/2014/main" id="{00000000-0008-0000-0300-00004A040000}"/>
                </a:ext>
              </a:extLst>
            </xdr:cNvPr>
            <xdr:cNvGrpSpPr>
              <a:grpSpLocks xmlns:a="http://schemas.openxmlformats.org/drawingml/2006/main"/>
            </xdr:cNvGrpSpPr>
          </xdr:nvGrpSpPr>
          <xdr:grpSpPr bwMode="auto">
            <a:xfrm xmlns:a="http://schemas.openxmlformats.org/drawingml/2006/main">
              <a:off x="11482469" y="571736"/>
              <a:ext cx="1606506" cy="391885"/>
              <a:chOff x="795" y="66"/>
              <a:chExt cx="189" cy="43"/>
            </a:xfrm>
          </xdr:grpSpPr>
          <xdr:sp macro="" textlink="">
            <xdr:nvSpPr>
              <xdr:cNvPr id="2" name="Option Button 42" hidden="1">
                <a:extLst xmlns:a="http://schemas.openxmlformats.org/drawingml/2006/main">
                  <a:ext uri="{63B3BB69-23CF-44E3-9099-C40C66FF867C}">
                    <a14:compatExt spid="_x0000_s1066"/>
                  </a:ext>
                  <a:ext uri="{FF2B5EF4-FFF2-40B4-BE49-F238E27FC236}">
                    <a16:creationId xmlns:a16="http://schemas.microsoft.com/office/drawing/2014/main" id="{00000000-0008-0000-0300-000002000000}"/>
                  </a:ext>
                </a:extLst>
              </xdr:cNvPr>
              <xdr:cNvSpPr/>
            </xdr:nvSpPr>
            <xdr:spPr bwMode="auto">
              <a:xfrm xmlns:a="http://schemas.openxmlformats.org/drawingml/2006/main">
                <a:off x="795" y="66"/>
                <a:ext cx="172" cy="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AU" sz="800" b="0" i="0" u="none" strike="noStrike" baseline="0">
                    <a:solidFill>
                      <a:srgbClr val="000000"/>
                    </a:solidFill>
                    <a:latin typeface="Tahoma"/>
                    <a:ea typeface="Tahoma"/>
                    <a:cs typeface="Tahoma"/>
                  </a:rPr>
                  <a:t>User(s) residing in parent</a:t>
                </a:r>
              </a:p>
            </xdr:txBody>
          </xdr:sp>
          <xdr:sp macro="" textlink="">
            <xdr:nvSpPr>
              <xdr:cNvPr id="3" name="Option Button 43" hidden="1">
                <a:extLst xmlns:a="http://schemas.openxmlformats.org/drawingml/2006/main">
                  <a:ext uri="{63B3BB69-23CF-44E3-9099-C40C66FF867C}">
                    <a14:compatExt spid="_x0000_s1067"/>
                  </a:ext>
                  <a:ext uri="{FF2B5EF4-FFF2-40B4-BE49-F238E27FC236}">
                    <a16:creationId xmlns:a16="http://schemas.microsoft.com/office/drawing/2014/main" id="{00000000-0008-0000-0300-000003000000}"/>
                  </a:ext>
                </a:extLst>
              </xdr:cNvPr>
              <xdr:cNvSpPr/>
            </xdr:nvSpPr>
            <xdr:spPr bwMode="auto">
              <a:xfrm xmlns:a="http://schemas.openxmlformats.org/drawingml/2006/main">
                <a:off x="795" y="86"/>
                <a:ext cx="189" cy="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AU" sz="800" b="0" i="0" u="none" strike="noStrike" baseline="0">
                    <a:solidFill>
                      <a:srgbClr val="000000"/>
                    </a:solidFill>
                    <a:latin typeface="Tahoma"/>
                    <a:ea typeface="Tahoma"/>
                    <a:cs typeface="Tahoma"/>
                  </a:rPr>
                  <a:t>User(s) residing in subsidiary</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133350</xdr:colOff>
          <xdr:row>33</xdr:row>
          <xdr:rowOff>205468</xdr:rowOff>
        </xdr:from>
        <xdr:to>
          <xdr:col>2</xdr:col>
          <xdr:colOff>865414</xdr:colOff>
          <xdr:row>35</xdr:row>
          <xdr:rowOff>151039</xdr:rowOff>
        </xdr:to>
        <xdr:grpSp>
          <xdr:nvGrpSpPr>
            <xdr:cNvPr id="2062" name="Group 14">
              <a:extLst xmlns:a="http://schemas.openxmlformats.org/drawingml/2006/main">
                <a:ext uri="{FF2B5EF4-FFF2-40B4-BE49-F238E27FC236}">
                  <a16:creationId xmlns:a16="http://schemas.microsoft.com/office/drawing/2014/main" id="{00000000-0008-0000-0400-00000E080000}"/>
                </a:ext>
              </a:extLst>
            </xdr:cNvPr>
            <xdr:cNvGrpSpPr>
              <a:grpSpLocks xmlns:a="http://schemas.openxmlformats.org/drawingml/2006/main"/>
            </xdr:cNvGrpSpPr>
          </xdr:nvGrpSpPr>
          <xdr:grpSpPr bwMode="auto">
            <a:xfrm xmlns:a="http://schemas.openxmlformats.org/drawingml/2006/main">
              <a:off x="133350" y="12492718"/>
              <a:ext cx="3616778" cy="462642"/>
              <a:chOff x="465" y="871"/>
              <a:chExt cx="297" cy="48"/>
            </a:xfrm>
          </xdr:grpSpPr>
          <xdr:sp macro="" textlink="">
            <xdr:nvSpPr>
              <xdr:cNvPr id="2063" name="Group Box 15" hidden="1">
                <a:extLst xmlns:a="http://schemas.openxmlformats.org/drawingml/2006/main">
                  <a:ext uri="{63B3BB69-23CF-44E3-9099-C40C66FF867C}">
                    <a14:compatExt spid="_x0000_s2063"/>
                  </a:ext>
                  <a:ext uri="{FF2B5EF4-FFF2-40B4-BE49-F238E27FC236}">
                    <a16:creationId xmlns:a16="http://schemas.microsoft.com/office/drawing/2014/main" id="{00000000-0008-0000-0400-00000F080000}"/>
                  </a:ext>
                </a:extLst>
              </xdr:cNvPr>
              <xdr:cNvSpPr/>
            </xdr:nvSpPr>
            <xdr:spPr bwMode="auto">
              <a:xfrm xmlns:a="http://schemas.openxmlformats.org/drawingml/2006/main">
                <a:off x="465" y="871"/>
                <a:ext cx="297" cy="4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AU" sz="800" b="0" i="0" u="none" strike="noStrike" baseline="0">
                    <a:solidFill>
                      <a:srgbClr val="000000"/>
                    </a:solidFill>
                    <a:latin typeface="Tahoma"/>
                    <a:ea typeface="Tahoma"/>
                    <a:cs typeface="Tahoma"/>
                  </a:rPr>
                  <a:t>File Services:</a:t>
                </a:r>
              </a:p>
            </xdr:txBody>
          </xdr:sp>
          <xdr:sp macro="" textlink="">
            <xdr:nvSpPr>
              <xdr:cNvPr id="2064" name="Option Button 16" hidden="1">
                <a:extLst xmlns:a="http://schemas.openxmlformats.org/drawingml/2006/main">
                  <a:ext uri="{63B3BB69-23CF-44E3-9099-C40C66FF867C}">
                    <a14:compatExt spid="_x0000_s2064"/>
                  </a:ext>
                  <a:ext uri="{FF2B5EF4-FFF2-40B4-BE49-F238E27FC236}">
                    <a16:creationId xmlns:a16="http://schemas.microsoft.com/office/drawing/2014/main" id="{00000000-0008-0000-0400-000010080000}"/>
                  </a:ext>
                </a:extLst>
              </xdr:cNvPr>
              <xdr:cNvSpPr/>
            </xdr:nvSpPr>
            <xdr:spPr bwMode="auto">
              <a:xfrm xmlns:a="http://schemas.openxmlformats.org/drawingml/2006/main">
                <a:off x="655" y="881"/>
                <a:ext cx="105" cy="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AU" sz="800" b="0" i="0" u="none" strike="noStrike" baseline="0">
                    <a:solidFill>
                      <a:srgbClr val="000000"/>
                    </a:solidFill>
                    <a:latin typeface="Tahoma"/>
                    <a:ea typeface="Tahoma"/>
                    <a:cs typeface="Tahoma"/>
                  </a:rPr>
                  <a:t>By File</a:t>
                </a:r>
              </a:p>
            </xdr:txBody>
          </xdr:sp>
          <xdr:sp macro="" textlink="">
            <xdr:nvSpPr>
              <xdr:cNvPr id="2065" name="Option Button 17" hidden="1">
                <a:extLst xmlns:a="http://schemas.openxmlformats.org/drawingml/2006/main">
                  <a:ext uri="{63B3BB69-23CF-44E3-9099-C40C66FF867C}">
                    <a14:compatExt spid="_x0000_s2065"/>
                  </a:ext>
                  <a:ext uri="{FF2B5EF4-FFF2-40B4-BE49-F238E27FC236}">
                    <a16:creationId xmlns:a16="http://schemas.microsoft.com/office/drawing/2014/main" id="{00000000-0008-0000-0400-000011080000}"/>
                  </a:ext>
                </a:extLst>
              </xdr:cNvPr>
              <xdr:cNvSpPr/>
            </xdr:nvSpPr>
            <xdr:spPr bwMode="auto">
              <a:xfrm xmlns:a="http://schemas.openxmlformats.org/drawingml/2006/main">
                <a:off x="477" y="881"/>
                <a:ext cx="166" cy="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AU" sz="800" b="0" i="0" u="none" strike="noStrike" baseline="0">
                    <a:solidFill>
                      <a:srgbClr val="000000"/>
                    </a:solidFill>
                    <a:latin typeface="Tahoma"/>
                    <a:ea typeface="Tahoma"/>
                    <a:cs typeface="Tahoma"/>
                  </a:rPr>
                  <a:t>By Batch (Per Transaction)</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7</xdr:row>
          <xdr:rowOff>28019</xdr:rowOff>
        </xdr:from>
        <xdr:to>
          <xdr:col>2</xdr:col>
          <xdr:colOff>205067</xdr:colOff>
          <xdr:row>9</xdr:row>
          <xdr:rowOff>189945</xdr:rowOff>
        </xdr:to>
        <xdr:grpSp>
          <xdr:nvGrpSpPr>
            <xdr:cNvPr id="3092" name="Group 20">
              <a:extLst xmlns:a="http://schemas.openxmlformats.org/drawingml/2006/main">
                <a:ext uri="{FF2B5EF4-FFF2-40B4-BE49-F238E27FC236}">
                  <a16:creationId xmlns:a16="http://schemas.microsoft.com/office/drawing/2014/main" id="{00000000-0008-0000-0500-0000140C0000}"/>
                </a:ext>
              </a:extLst>
            </xdr:cNvPr>
            <xdr:cNvGrpSpPr>
              <a:grpSpLocks xmlns:a="http://schemas.openxmlformats.org/drawingml/2006/main"/>
            </xdr:cNvGrpSpPr>
          </xdr:nvGrpSpPr>
          <xdr:grpSpPr bwMode="auto">
            <a:xfrm xmlns:a="http://schemas.openxmlformats.org/drawingml/2006/main">
              <a:off x="47625" y="1484784"/>
              <a:ext cx="3239060" cy="542926"/>
              <a:chOff x="5" y="164"/>
              <a:chExt cx="297" cy="48"/>
            </a:xfrm>
          </xdr:grpSpPr>
          <xdr:sp macro="" textlink="">
            <xdr:nvSpPr>
              <xdr:cNvPr id="3080" name="Group Box 8" hidden="1">
                <a:extLst xmlns:a="http://schemas.openxmlformats.org/drawingml/2006/main">
                  <a:ext uri="{63B3BB69-23CF-44E3-9099-C40C66FF867C}">
                    <a14:compatExt spid="_x0000_s3080"/>
                  </a:ext>
                  <a:ext uri="{FF2B5EF4-FFF2-40B4-BE49-F238E27FC236}">
                    <a16:creationId xmlns:a16="http://schemas.microsoft.com/office/drawing/2014/main" id="{00000000-0008-0000-0500-0000080C0000}"/>
                  </a:ext>
                </a:extLst>
              </xdr:cNvPr>
              <xdr:cNvSpPr/>
            </xdr:nvSpPr>
            <xdr:spPr bwMode="auto">
              <a:xfrm xmlns:a="http://schemas.openxmlformats.org/drawingml/2006/main">
                <a:off x="5" y="164"/>
                <a:ext cx="297" cy="4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AU" sz="800" b="0" i="0" u="none" strike="noStrike" baseline="0">
                    <a:solidFill>
                      <a:srgbClr val="000000"/>
                    </a:solidFill>
                    <a:latin typeface="Tahoma"/>
                    <a:ea typeface="Tahoma"/>
                    <a:cs typeface="Tahoma"/>
                  </a:rPr>
                  <a:t>Transaction Routing based on:</a:t>
                </a:r>
              </a:p>
            </xdr:txBody>
          </xdr:sp>
          <xdr:sp macro="" textlink="">
            <xdr:nvSpPr>
              <xdr:cNvPr id="3081" name="Option Button 9" hidden="1">
                <a:extLst xmlns:a="http://schemas.openxmlformats.org/drawingml/2006/main">
                  <a:ext uri="{63B3BB69-23CF-44E3-9099-C40C66FF867C}">
                    <a14:compatExt spid="_x0000_s3081"/>
                  </a:ext>
                  <a:ext uri="{FF2B5EF4-FFF2-40B4-BE49-F238E27FC236}">
                    <a16:creationId xmlns:a16="http://schemas.microsoft.com/office/drawing/2014/main" id="{00000000-0008-0000-0500-0000090C0000}"/>
                  </a:ext>
                </a:extLst>
              </xdr:cNvPr>
              <xdr:cNvSpPr/>
            </xdr:nvSpPr>
            <xdr:spPr bwMode="auto">
              <a:xfrm xmlns:a="http://schemas.openxmlformats.org/drawingml/2006/main">
                <a:off x="195" y="174"/>
                <a:ext cx="105" cy="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AU" sz="800" b="0" i="0" u="none" strike="noStrike" baseline="0">
                    <a:solidFill>
                      <a:srgbClr val="000000"/>
                    </a:solidFill>
                    <a:latin typeface="Tahoma"/>
                    <a:ea typeface="Tahoma"/>
                    <a:cs typeface="Tahoma"/>
                  </a:rPr>
                  <a:t>Highest Amount</a:t>
                </a:r>
              </a:p>
            </xdr:txBody>
          </xdr:sp>
          <xdr:sp macro="" textlink="">
            <xdr:nvSpPr>
              <xdr:cNvPr id="3082" name="Option Button 10" hidden="1">
                <a:extLst xmlns:a="http://schemas.openxmlformats.org/drawingml/2006/main">
                  <a:ext uri="{63B3BB69-23CF-44E3-9099-C40C66FF867C}">
                    <a14:compatExt spid="_x0000_s3082"/>
                  </a:ext>
                  <a:ext uri="{FF2B5EF4-FFF2-40B4-BE49-F238E27FC236}">
                    <a16:creationId xmlns:a16="http://schemas.microsoft.com/office/drawing/2014/main" id="{00000000-0008-0000-0500-00000A0C0000}"/>
                  </a:ext>
                </a:extLst>
              </xdr:cNvPr>
              <xdr:cNvSpPr/>
            </xdr:nvSpPr>
            <xdr:spPr bwMode="auto">
              <a:xfrm xmlns:a="http://schemas.openxmlformats.org/drawingml/2006/main">
                <a:off x="17" y="174"/>
                <a:ext cx="175" cy="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AU" sz="800" b="0" i="0" u="none" strike="noStrike" baseline="0">
                    <a:solidFill>
                      <a:srgbClr val="000000"/>
                    </a:solidFill>
                    <a:latin typeface="Tahoma"/>
                    <a:ea typeface="Tahoma"/>
                    <a:cs typeface="Tahoma"/>
                  </a:rPr>
                  <a:t>Batch Amount</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19</xdr:row>
          <xdr:rowOff>71157</xdr:rowOff>
        </xdr:from>
        <xdr:to>
          <xdr:col>2</xdr:col>
          <xdr:colOff>205067</xdr:colOff>
          <xdr:row>21</xdr:row>
          <xdr:rowOff>147357</xdr:rowOff>
        </xdr:to>
        <xdr:grpSp>
          <xdr:nvGrpSpPr>
            <xdr:cNvPr id="3093" name="Group 21">
              <a:extLst xmlns:a="http://schemas.openxmlformats.org/drawingml/2006/main">
                <a:ext uri="{FF2B5EF4-FFF2-40B4-BE49-F238E27FC236}">
                  <a16:creationId xmlns:a16="http://schemas.microsoft.com/office/drawing/2014/main" id="{00000000-0008-0000-0500-0000150C0000}"/>
                </a:ext>
              </a:extLst>
            </xdr:cNvPr>
            <xdr:cNvGrpSpPr>
              <a:grpSpLocks xmlns:a="http://schemas.openxmlformats.org/drawingml/2006/main"/>
            </xdr:cNvGrpSpPr>
          </xdr:nvGrpSpPr>
          <xdr:grpSpPr bwMode="auto">
            <a:xfrm xmlns:a="http://schemas.openxmlformats.org/drawingml/2006/main">
              <a:off x="47625" y="4038039"/>
              <a:ext cx="3239060" cy="457200"/>
              <a:chOff x="5" y="459"/>
              <a:chExt cx="297" cy="48"/>
            </a:xfrm>
          </xdr:grpSpPr>
          <xdr:sp macro="" textlink="">
            <xdr:nvSpPr>
              <xdr:cNvPr id="3089" name="Group Box 17" hidden="1">
                <a:extLst xmlns:a="http://schemas.openxmlformats.org/drawingml/2006/main">
                  <a:ext uri="{63B3BB69-23CF-44E3-9099-C40C66FF867C}">
                    <a14:compatExt spid="_x0000_s3089"/>
                  </a:ext>
                  <a:ext uri="{FF2B5EF4-FFF2-40B4-BE49-F238E27FC236}">
                    <a16:creationId xmlns:a16="http://schemas.microsoft.com/office/drawing/2014/main" id="{00000000-0008-0000-0500-0000110C0000}"/>
                  </a:ext>
                </a:extLst>
              </xdr:cNvPr>
              <xdr:cNvSpPr/>
            </xdr:nvSpPr>
            <xdr:spPr bwMode="auto">
              <a:xfrm xmlns:a="http://schemas.openxmlformats.org/drawingml/2006/main">
                <a:off x="5" y="459"/>
                <a:ext cx="297" cy="4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AU" sz="800" b="0" i="0" u="none" strike="noStrike" baseline="0">
                    <a:solidFill>
                      <a:srgbClr val="000000"/>
                    </a:solidFill>
                    <a:latin typeface="Tahoma"/>
                    <a:ea typeface="Tahoma"/>
                    <a:cs typeface="Tahoma"/>
                  </a:rPr>
                  <a:t>Transaction Routing based on:</a:t>
                </a:r>
              </a:p>
            </xdr:txBody>
          </xdr:sp>
          <xdr:sp macro="" textlink="">
            <xdr:nvSpPr>
              <xdr:cNvPr id="3090" name="Option Button 18" hidden="1">
                <a:extLst xmlns:a="http://schemas.openxmlformats.org/drawingml/2006/main">
                  <a:ext uri="{63B3BB69-23CF-44E3-9099-C40C66FF867C}">
                    <a14:compatExt spid="_x0000_s3090"/>
                  </a:ext>
                  <a:ext uri="{FF2B5EF4-FFF2-40B4-BE49-F238E27FC236}">
                    <a16:creationId xmlns:a16="http://schemas.microsoft.com/office/drawing/2014/main" id="{00000000-0008-0000-0500-0000120C0000}"/>
                  </a:ext>
                </a:extLst>
              </xdr:cNvPr>
              <xdr:cNvSpPr/>
            </xdr:nvSpPr>
            <xdr:spPr bwMode="auto">
              <a:xfrm xmlns:a="http://schemas.openxmlformats.org/drawingml/2006/main">
                <a:off x="195" y="469"/>
                <a:ext cx="105" cy="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AU" sz="800" b="0" i="0" u="none" strike="noStrike" baseline="0">
                    <a:solidFill>
                      <a:srgbClr val="000000"/>
                    </a:solidFill>
                    <a:latin typeface="Tahoma"/>
                    <a:ea typeface="Tahoma"/>
                    <a:cs typeface="Tahoma"/>
                  </a:rPr>
                  <a:t>Highest Amount</a:t>
                </a:r>
              </a:p>
            </xdr:txBody>
          </xdr:sp>
          <xdr:sp macro="" textlink="">
            <xdr:nvSpPr>
              <xdr:cNvPr id="3091" name="Option Button 19" hidden="1">
                <a:extLst xmlns:a="http://schemas.openxmlformats.org/drawingml/2006/main">
                  <a:ext uri="{63B3BB69-23CF-44E3-9099-C40C66FF867C}">
                    <a14:compatExt spid="_x0000_s3091"/>
                  </a:ext>
                  <a:ext uri="{FF2B5EF4-FFF2-40B4-BE49-F238E27FC236}">
                    <a16:creationId xmlns:a16="http://schemas.microsoft.com/office/drawing/2014/main" id="{00000000-0008-0000-0500-0000130C0000}"/>
                  </a:ext>
                </a:extLst>
              </xdr:cNvPr>
              <xdr:cNvSpPr/>
            </xdr:nvSpPr>
            <xdr:spPr bwMode="auto">
              <a:xfrm xmlns:a="http://schemas.openxmlformats.org/drawingml/2006/main">
                <a:off x="17" y="469"/>
                <a:ext cx="175" cy="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AU" sz="800" b="0" i="0" u="none" strike="noStrike" baseline="0">
                    <a:solidFill>
                      <a:srgbClr val="000000"/>
                    </a:solidFill>
                    <a:latin typeface="Tahoma"/>
                    <a:ea typeface="Tahoma"/>
                    <a:cs typeface="Tahoma"/>
                  </a:rPr>
                  <a:t>Batch Amount</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7</xdr:row>
          <xdr:rowOff>36033</xdr:rowOff>
        </xdr:from>
        <xdr:to>
          <xdr:col>2</xdr:col>
          <xdr:colOff>198368</xdr:colOff>
          <xdr:row>10</xdr:row>
          <xdr:rowOff>7459</xdr:rowOff>
        </xdr:to>
        <xdr:grpSp>
          <xdr:nvGrpSpPr>
            <xdr:cNvPr id="4101" name="Group 5">
              <a:extLst xmlns:a="http://schemas.openxmlformats.org/drawingml/2006/main">
                <a:ext uri="{FF2B5EF4-FFF2-40B4-BE49-F238E27FC236}">
                  <a16:creationId xmlns:a16="http://schemas.microsoft.com/office/drawing/2014/main" id="{00000000-0008-0000-0600-000005100000}"/>
                </a:ext>
              </a:extLst>
            </xdr:cNvPr>
            <xdr:cNvGrpSpPr>
              <a:grpSpLocks xmlns:a="http://schemas.openxmlformats.org/drawingml/2006/main"/>
            </xdr:cNvGrpSpPr>
          </xdr:nvGrpSpPr>
          <xdr:grpSpPr bwMode="auto">
            <a:xfrm xmlns:a="http://schemas.openxmlformats.org/drawingml/2006/main">
              <a:off x="47625" y="1510337"/>
              <a:ext cx="3066221" cy="542926"/>
              <a:chOff x="5" y="155"/>
              <a:chExt cx="309" cy="48"/>
            </a:xfrm>
          </xdr:grpSpPr>
          <xdr:sp macro="" textlink="">
            <xdr:nvSpPr>
              <xdr:cNvPr id="4098" name="Group Box 2" hidden="1">
                <a:extLst xmlns:a="http://schemas.openxmlformats.org/drawingml/2006/main">
                  <a:ext uri="{63B3BB69-23CF-44E3-9099-C40C66FF867C}">
                    <a14:compatExt spid="_x0000_s4098"/>
                  </a:ext>
                  <a:ext uri="{FF2B5EF4-FFF2-40B4-BE49-F238E27FC236}">
                    <a16:creationId xmlns:a16="http://schemas.microsoft.com/office/drawing/2014/main" id="{00000000-0008-0000-0600-000002100000}"/>
                  </a:ext>
                </a:extLst>
              </xdr:cNvPr>
              <xdr:cNvSpPr/>
            </xdr:nvSpPr>
            <xdr:spPr bwMode="auto">
              <a:xfrm xmlns:a="http://schemas.openxmlformats.org/drawingml/2006/main">
                <a:off x="5" y="155"/>
                <a:ext cx="309" cy="4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AU" sz="800" b="0" i="0" u="none" strike="noStrike" baseline="0">
                    <a:solidFill>
                      <a:srgbClr val="000000"/>
                    </a:solidFill>
                    <a:latin typeface="Tahoma"/>
                    <a:ea typeface="Tahoma"/>
                    <a:cs typeface="Tahoma"/>
                  </a:rPr>
                  <a:t>Transaction Routing based on:</a:t>
                </a:r>
              </a:p>
            </xdr:txBody>
          </xdr:sp>
          <xdr:sp macro="" textlink="">
            <xdr:nvSpPr>
              <xdr:cNvPr id="4099" name="Option Button 3" hidden="1">
                <a:extLst xmlns:a="http://schemas.openxmlformats.org/drawingml/2006/main">
                  <a:ext uri="{63B3BB69-23CF-44E3-9099-C40C66FF867C}">
                    <a14:compatExt spid="_x0000_s4099"/>
                  </a:ext>
                  <a:ext uri="{FF2B5EF4-FFF2-40B4-BE49-F238E27FC236}">
                    <a16:creationId xmlns:a16="http://schemas.microsoft.com/office/drawing/2014/main" id="{00000000-0008-0000-0600-000003100000}"/>
                  </a:ext>
                </a:extLst>
              </xdr:cNvPr>
              <xdr:cNvSpPr/>
            </xdr:nvSpPr>
            <xdr:spPr bwMode="auto">
              <a:xfrm xmlns:a="http://schemas.openxmlformats.org/drawingml/2006/main">
                <a:off x="195" y="165"/>
                <a:ext cx="105" cy="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AU" sz="800" b="0" i="0" u="none" strike="noStrike" baseline="0">
                    <a:solidFill>
                      <a:srgbClr val="000000"/>
                    </a:solidFill>
                    <a:latin typeface="Tahoma"/>
                    <a:ea typeface="Tahoma"/>
                    <a:cs typeface="Tahoma"/>
                  </a:rPr>
                  <a:t>Highest Amount</a:t>
                </a:r>
              </a:p>
            </xdr:txBody>
          </xdr:sp>
          <xdr:sp macro="" textlink="">
            <xdr:nvSpPr>
              <xdr:cNvPr id="4100" name="Option Button 4" hidden="1">
                <a:extLst xmlns:a="http://schemas.openxmlformats.org/drawingml/2006/main">
                  <a:ext uri="{63B3BB69-23CF-44E3-9099-C40C66FF867C}">
                    <a14:compatExt spid="_x0000_s4100"/>
                  </a:ext>
                  <a:ext uri="{FF2B5EF4-FFF2-40B4-BE49-F238E27FC236}">
                    <a16:creationId xmlns:a16="http://schemas.microsoft.com/office/drawing/2014/main" id="{00000000-0008-0000-0600-000004100000}"/>
                  </a:ext>
                </a:extLst>
              </xdr:cNvPr>
              <xdr:cNvSpPr/>
            </xdr:nvSpPr>
            <xdr:spPr bwMode="auto">
              <a:xfrm xmlns:a="http://schemas.openxmlformats.org/drawingml/2006/main">
                <a:off x="17" y="165"/>
                <a:ext cx="175" cy="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AU" sz="800" b="0" i="0" u="none" strike="noStrike" baseline="0">
                    <a:solidFill>
                      <a:srgbClr val="000000"/>
                    </a:solidFill>
                    <a:latin typeface="Tahoma"/>
                    <a:ea typeface="Tahoma"/>
                    <a:cs typeface="Tahoma"/>
                  </a:rPr>
                  <a:t>Batch Amount</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123825</xdr:colOff>
          <xdr:row>7</xdr:row>
          <xdr:rowOff>38100</xdr:rowOff>
        </xdr:from>
        <xdr:to>
          <xdr:col>8</xdr:col>
          <xdr:colOff>2400300</xdr:colOff>
          <xdr:row>10</xdr:row>
          <xdr:rowOff>9525</xdr:rowOff>
        </xdr:to>
        <xdr:grpSp>
          <xdr:nvGrpSpPr>
            <xdr:cNvPr id="5142" name="Group 22">
              <a:extLst xmlns:a="http://schemas.openxmlformats.org/drawingml/2006/main">
                <a:ext uri="{FF2B5EF4-FFF2-40B4-BE49-F238E27FC236}">
                  <a16:creationId xmlns:a16="http://schemas.microsoft.com/office/drawing/2014/main" id="{00000000-0008-0000-0700-000016140000}"/>
                </a:ext>
              </a:extLst>
            </xdr:cNvPr>
            <xdr:cNvGrpSpPr>
              <a:grpSpLocks xmlns:a="http://schemas.openxmlformats.org/drawingml/2006/main"/>
            </xdr:cNvGrpSpPr>
          </xdr:nvGrpSpPr>
          <xdr:grpSpPr bwMode="auto">
            <a:xfrm xmlns:a="http://schemas.openxmlformats.org/drawingml/2006/main">
              <a:off x="123825" y="1504950"/>
              <a:ext cx="11363325" cy="457200"/>
              <a:chOff x="13" y="204"/>
              <a:chExt cx="902" cy="48"/>
            </a:xfrm>
          </xdr:grpSpPr>
          <xdr:sp macro="" textlink="">
            <xdr:nvSpPr>
              <xdr:cNvPr id="5130" name="Group Box 10" hidden="1">
                <a:extLst xmlns:a="http://schemas.openxmlformats.org/drawingml/2006/main">
                  <a:ext uri="{63B3BB69-23CF-44E3-9099-C40C66FF867C}">
                    <a14:compatExt spid="_x0000_s5130"/>
                  </a:ext>
                  <a:ext uri="{FF2B5EF4-FFF2-40B4-BE49-F238E27FC236}">
                    <a16:creationId xmlns:a16="http://schemas.microsoft.com/office/drawing/2014/main" id="{00000000-0008-0000-0700-00000A140000}"/>
                  </a:ext>
                </a:extLst>
              </xdr:cNvPr>
              <xdr:cNvSpPr/>
            </xdr:nvSpPr>
            <xdr:spPr bwMode="auto">
              <a:xfrm xmlns:a="http://schemas.openxmlformats.org/drawingml/2006/main">
                <a:off x="13" y="204"/>
                <a:ext cx="902" cy="4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AU" sz="800" b="0" i="0" u="none" strike="noStrike" baseline="0">
                    <a:solidFill>
                      <a:srgbClr val="000000"/>
                    </a:solidFill>
                    <a:latin typeface="Tahoma"/>
                    <a:ea typeface="Tahoma"/>
                    <a:cs typeface="Tahoma"/>
                  </a:rPr>
                  <a:t>Transaction Routing based on:</a:t>
                </a:r>
              </a:p>
            </xdr:txBody>
          </xdr:sp>
          <xdr:sp macro="" textlink="">
            <xdr:nvSpPr>
              <xdr:cNvPr id="5131" name="Option Button 11" hidden="1">
                <a:extLst xmlns:a="http://schemas.openxmlformats.org/drawingml/2006/main">
                  <a:ext uri="{63B3BB69-23CF-44E3-9099-C40C66FF867C}">
                    <a14:compatExt spid="_x0000_s5131"/>
                  </a:ext>
                  <a:ext uri="{FF2B5EF4-FFF2-40B4-BE49-F238E27FC236}">
                    <a16:creationId xmlns:a16="http://schemas.microsoft.com/office/drawing/2014/main" id="{00000000-0008-0000-0700-00000B140000}"/>
                  </a:ext>
                </a:extLst>
              </xdr:cNvPr>
              <xdr:cNvSpPr/>
            </xdr:nvSpPr>
            <xdr:spPr bwMode="auto">
              <a:xfrm xmlns:a="http://schemas.openxmlformats.org/drawingml/2006/main">
                <a:off x="306" y="214"/>
                <a:ext cx="149" cy="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AU" sz="800" b="0" i="0" u="none" strike="noStrike" baseline="0">
                    <a:solidFill>
                      <a:srgbClr val="000000"/>
                    </a:solidFill>
                    <a:latin typeface="Tahoma"/>
                    <a:ea typeface="Tahoma"/>
                    <a:cs typeface="Tahoma"/>
                  </a:rPr>
                  <a:t>File Total (Batch Amount)</a:t>
                </a:r>
              </a:p>
            </xdr:txBody>
          </xdr:sp>
          <xdr:sp macro="" textlink="">
            <xdr:nvSpPr>
              <xdr:cNvPr id="5132" name="Option Button 12" hidden="1">
                <a:extLst xmlns:a="http://schemas.openxmlformats.org/drawingml/2006/main">
                  <a:ext uri="{63B3BB69-23CF-44E3-9099-C40C66FF867C}">
                    <a14:compatExt spid="_x0000_s5132"/>
                  </a:ext>
                  <a:ext uri="{FF2B5EF4-FFF2-40B4-BE49-F238E27FC236}">
                    <a16:creationId xmlns:a16="http://schemas.microsoft.com/office/drawing/2014/main" id="{00000000-0008-0000-0700-00000C140000}"/>
                  </a:ext>
                </a:extLst>
              </xdr:cNvPr>
              <xdr:cNvSpPr/>
            </xdr:nvSpPr>
            <xdr:spPr bwMode="auto">
              <a:xfrm xmlns:a="http://schemas.openxmlformats.org/drawingml/2006/main">
                <a:off x="39" y="214"/>
                <a:ext cx="162" cy="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AU" sz="800" b="0" i="0" u="none" strike="noStrike" baseline="0">
                    <a:solidFill>
                      <a:srgbClr val="000000"/>
                    </a:solidFill>
                    <a:latin typeface="Tahoma"/>
                    <a:ea typeface="Tahoma"/>
                    <a:cs typeface="Tahoma"/>
                  </a:rPr>
                  <a:t>Per-Payment (Batch Amount)</a:t>
                </a:r>
              </a:p>
            </xdr:txBody>
          </xdr:sp>
          <xdr:sp macro="" textlink="">
            <xdr:nvSpPr>
              <xdr:cNvPr id="5133" name="Option Button 13" hidden="1">
                <a:extLst xmlns:a="http://schemas.openxmlformats.org/drawingml/2006/main">
                  <a:ext uri="{63B3BB69-23CF-44E3-9099-C40C66FF867C}">
                    <a14:compatExt spid="_x0000_s5133"/>
                  </a:ext>
                  <a:ext uri="{FF2B5EF4-FFF2-40B4-BE49-F238E27FC236}">
                    <a16:creationId xmlns:a16="http://schemas.microsoft.com/office/drawing/2014/main" id="{00000000-0008-0000-0700-00000D140000}"/>
                  </a:ext>
                </a:extLst>
              </xdr:cNvPr>
              <xdr:cNvSpPr/>
            </xdr:nvSpPr>
            <xdr:spPr bwMode="auto">
              <a:xfrm xmlns:a="http://schemas.openxmlformats.org/drawingml/2006/main">
                <a:off x="570" y="214"/>
                <a:ext cx="233" cy="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AU" sz="800" b="0" i="0" u="none" strike="noStrike" baseline="0">
                    <a:solidFill>
                      <a:srgbClr val="000000"/>
                    </a:solidFill>
                    <a:latin typeface="Tahoma"/>
                    <a:ea typeface="Tahoma"/>
                    <a:cs typeface="Tahoma"/>
                  </a:rPr>
                  <a:t>File Highest Amount (Highest Amount)</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123825</xdr:colOff>
          <xdr:row>21</xdr:row>
          <xdr:rowOff>76200</xdr:rowOff>
        </xdr:from>
        <xdr:to>
          <xdr:col>8</xdr:col>
          <xdr:colOff>2400300</xdr:colOff>
          <xdr:row>23</xdr:row>
          <xdr:rowOff>152400</xdr:rowOff>
        </xdr:to>
        <xdr:grpSp>
          <xdr:nvGrpSpPr>
            <xdr:cNvPr id="5143" name="Group 23">
              <a:extLst xmlns:a="http://schemas.openxmlformats.org/drawingml/2006/main">
                <a:ext uri="{FF2B5EF4-FFF2-40B4-BE49-F238E27FC236}">
                  <a16:creationId xmlns:a16="http://schemas.microsoft.com/office/drawing/2014/main" id="{00000000-0008-0000-0700-000017140000}"/>
                </a:ext>
              </a:extLst>
            </xdr:cNvPr>
            <xdr:cNvGrpSpPr>
              <a:grpSpLocks xmlns:a="http://schemas.openxmlformats.org/drawingml/2006/main"/>
            </xdr:cNvGrpSpPr>
          </xdr:nvGrpSpPr>
          <xdr:grpSpPr bwMode="auto">
            <a:xfrm xmlns:a="http://schemas.openxmlformats.org/drawingml/2006/main">
              <a:off x="123825" y="4314825"/>
              <a:ext cx="11363325" cy="457200"/>
              <a:chOff x="13" y="204"/>
              <a:chExt cx="902" cy="48"/>
            </a:xfrm>
          </xdr:grpSpPr>
          <xdr:sp macro="" textlink="">
            <xdr:nvSpPr>
              <xdr:cNvPr id="5144" name="Group Box 24" hidden="1">
                <a:extLst xmlns:a="http://schemas.openxmlformats.org/drawingml/2006/main">
                  <a:ext uri="{63B3BB69-23CF-44E3-9099-C40C66FF867C}">
                    <a14:compatExt spid="_x0000_s5144"/>
                  </a:ext>
                  <a:ext uri="{FF2B5EF4-FFF2-40B4-BE49-F238E27FC236}">
                    <a16:creationId xmlns:a16="http://schemas.microsoft.com/office/drawing/2014/main" id="{00000000-0008-0000-0700-000018140000}"/>
                  </a:ext>
                </a:extLst>
              </xdr:cNvPr>
              <xdr:cNvSpPr/>
            </xdr:nvSpPr>
            <xdr:spPr bwMode="auto">
              <a:xfrm xmlns:a="http://schemas.openxmlformats.org/drawingml/2006/main">
                <a:off x="13" y="204"/>
                <a:ext cx="902" cy="4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AU" sz="800" b="0" i="0" u="none" strike="noStrike" baseline="0">
                    <a:solidFill>
                      <a:srgbClr val="000000"/>
                    </a:solidFill>
                    <a:latin typeface="Tahoma"/>
                    <a:ea typeface="Tahoma"/>
                    <a:cs typeface="Tahoma"/>
                  </a:rPr>
                  <a:t>Transaction Routing based on:</a:t>
                </a:r>
              </a:p>
            </xdr:txBody>
          </xdr:sp>
          <xdr:sp macro="" textlink="">
            <xdr:nvSpPr>
              <xdr:cNvPr id="5145" name="Option Button 25" hidden="1">
                <a:extLst xmlns:a="http://schemas.openxmlformats.org/drawingml/2006/main">
                  <a:ext uri="{63B3BB69-23CF-44E3-9099-C40C66FF867C}">
                    <a14:compatExt spid="_x0000_s5145"/>
                  </a:ext>
                  <a:ext uri="{FF2B5EF4-FFF2-40B4-BE49-F238E27FC236}">
                    <a16:creationId xmlns:a16="http://schemas.microsoft.com/office/drawing/2014/main" id="{00000000-0008-0000-0700-000019140000}"/>
                  </a:ext>
                </a:extLst>
              </xdr:cNvPr>
              <xdr:cNvSpPr/>
            </xdr:nvSpPr>
            <xdr:spPr bwMode="auto">
              <a:xfrm xmlns:a="http://schemas.openxmlformats.org/drawingml/2006/main">
                <a:off x="306" y="214"/>
                <a:ext cx="149" cy="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AU" sz="800" b="0" i="0" u="none" strike="noStrike" baseline="0">
                    <a:solidFill>
                      <a:srgbClr val="000000"/>
                    </a:solidFill>
                    <a:latin typeface="Tahoma"/>
                    <a:ea typeface="Tahoma"/>
                    <a:cs typeface="Tahoma"/>
                  </a:rPr>
                  <a:t>File Total (Batch Amount)</a:t>
                </a:r>
              </a:p>
            </xdr:txBody>
          </xdr:sp>
          <xdr:sp macro="" textlink="">
            <xdr:nvSpPr>
              <xdr:cNvPr id="5146" name="Option Button 26" hidden="1">
                <a:extLst xmlns:a="http://schemas.openxmlformats.org/drawingml/2006/main">
                  <a:ext uri="{63B3BB69-23CF-44E3-9099-C40C66FF867C}">
                    <a14:compatExt spid="_x0000_s5146"/>
                  </a:ext>
                  <a:ext uri="{FF2B5EF4-FFF2-40B4-BE49-F238E27FC236}">
                    <a16:creationId xmlns:a16="http://schemas.microsoft.com/office/drawing/2014/main" id="{00000000-0008-0000-0700-00001A140000}"/>
                  </a:ext>
                </a:extLst>
              </xdr:cNvPr>
              <xdr:cNvSpPr/>
            </xdr:nvSpPr>
            <xdr:spPr bwMode="auto">
              <a:xfrm xmlns:a="http://schemas.openxmlformats.org/drawingml/2006/main">
                <a:off x="39" y="214"/>
                <a:ext cx="162" cy="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AU" sz="800" b="0" i="0" u="none" strike="noStrike" baseline="0">
                    <a:solidFill>
                      <a:srgbClr val="000000"/>
                    </a:solidFill>
                    <a:latin typeface="Tahoma"/>
                    <a:ea typeface="Tahoma"/>
                    <a:cs typeface="Tahoma"/>
                  </a:rPr>
                  <a:t>Per-Payment (Batch Amount)</a:t>
                </a:r>
              </a:p>
            </xdr:txBody>
          </xdr:sp>
          <xdr:sp macro="" textlink="">
            <xdr:nvSpPr>
              <xdr:cNvPr id="5147" name="Option Button 27" hidden="1">
                <a:extLst xmlns:a="http://schemas.openxmlformats.org/drawingml/2006/main">
                  <a:ext uri="{63B3BB69-23CF-44E3-9099-C40C66FF867C}">
                    <a14:compatExt spid="_x0000_s5147"/>
                  </a:ext>
                  <a:ext uri="{FF2B5EF4-FFF2-40B4-BE49-F238E27FC236}">
                    <a16:creationId xmlns:a16="http://schemas.microsoft.com/office/drawing/2014/main" id="{00000000-0008-0000-0700-00001B140000}"/>
                  </a:ext>
                </a:extLst>
              </xdr:cNvPr>
              <xdr:cNvSpPr/>
            </xdr:nvSpPr>
            <xdr:spPr bwMode="auto">
              <a:xfrm xmlns:a="http://schemas.openxmlformats.org/drawingml/2006/main">
                <a:off x="570" y="214"/>
                <a:ext cx="233" cy="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AU" sz="800" b="0" i="0" u="none" strike="noStrike" baseline="0">
                    <a:solidFill>
                      <a:srgbClr val="000000"/>
                    </a:solidFill>
                    <a:latin typeface="Tahoma"/>
                    <a:ea typeface="Tahoma"/>
                    <a:cs typeface="Tahoma"/>
                  </a:rPr>
                  <a:t>File Highest Amount (Highest Amount)</a:t>
                </a:r>
              </a:p>
            </xdr:txBody>
          </xdr:sp>
        </xdr:grpSp>
        <xdr:clientData/>
      </xdr:twoCellAnchor>
    </mc:Choice>
    <mc:Fallback/>
  </mc:AlternateContent>
</xdr:wsDr>
</file>

<file path=xl/tables/table1.xml><?xml version="1.0" encoding="utf-8"?>
<table xmlns="http://schemas.openxmlformats.org/spreadsheetml/2006/main" id="3" name="AccMet" displayName="AccMet" ref="A15:I25" totalsRowShown="0" headerRowDxfId="25" dataDxfId="23" tableBorderDxfId="22" headerRowBorderDxfId="24">
  <autoFilter ref="A15:I25"/>
  <tableColumns count="9">
    <tableColumn id="1" name="Action_x000A_Code" dataDxfId="21"/>
    <tableColumn id="2" name="Name (as in Passport/Driver License No.)" dataDxfId="20"/>
    <tableColumn id="3" name="Passport/Driver License No." dataDxfId="19">
      <calculatedColumnFormula>_xlfn.IFNA(INDEX('Users Contact Details'!C$8:C$47,MATCH('Access Matrix'!$B16,'Users Contact Details'!$B$8:$B$47,0)),"")</calculatedColumnFormula>
    </tableColumn>
    <tableColumn id="4" name="Nationality" dataDxfId="18">
      <calculatedColumnFormula>_xlfn.IFNA(INDEX('Users Contact Details'!D$8:D$47,MATCH('Access Matrix'!$B16,'Users Contact Details'!$B$8:$B$47,0)),"")</calculatedColumnFormula>
    </tableColumn>
    <tableColumn id="5" name="Date of Birth_x000A_(DD-MMM-YY)" dataDxfId="17">
      <calculatedColumnFormula>_xlfn.IFNA(INDEX('Users Contact Details'!E$8:E$47,MATCH('Access Matrix'!$B16,'Users Contact Details'!$B$8:$B$47,0)),"")</calculatedColumnFormula>
    </tableColumn>
    <tableColumn id="6" name="Existing / Preferred IDEAL User ID_x000A_(8-12 alphanumeric characters, ie. A-Z, 0-9) _x000A_(if applicable)" dataDxfId="16">
      <calculatedColumnFormula>_xlfn.IFNA(INDEX('Users Contact Details'!F$8:F$47,MATCH('Access Matrix'!$B16,'Users Contact Details'!$B$8:$B$47,0)),"")</calculatedColumnFormula>
    </tableColumn>
    <tableColumn id="7" name="Mobile No._x000A_(Country Code + Area Code + Mobile Number)" dataDxfId="15">
      <calculatedColumnFormula>_xlfn.IFNA(INDEX('Users Contact Details'!G$8:G$47,MATCH('Access Matrix'!$B16,'Users Contact Details'!$B$8:$B$47,0)),"")</calculatedColumnFormula>
    </tableColumn>
    <tableColumn id="8" name="Email Address" dataDxfId="14">
      <calculatedColumnFormula>_xlfn.IFNA(INDEX('Users Contact Details'!H$8:H$47,MATCH('Access Matrix'!$B16,'Users Contact Details'!$B$8:$B$47,0)),"")</calculatedColumnFormula>
    </tableColumn>
    <tableColumn id="9" name="Existing Token Serial No. _x000A_(if applicable)" dataDxfId="13">
      <calculatedColumnFormula>_xlfn.IFNA(INDEX('Users Contact Details'!I$8:I$47,MATCH('Access Matrix'!$B16,'Users Contact Details'!$B$8:$B$47,0)),"")</calculatedColumnFormula>
    </tableColumn>
  </tableColumns>
  <tableStyleInfo showFirstColumn="0" showLastColumn="0" showRowStripes="1" showColumnStripes="0"/>
</table>
</file>

<file path=xl/tables/table2.xml><?xml version="1.0" encoding="utf-8"?>
<table xmlns="http://schemas.openxmlformats.org/spreadsheetml/2006/main" id="2" name="DetAccMet" displayName="DetAccMet" ref="A15:I25" totalsRowShown="0" headerRowDxfId="12" dataDxfId="10" tableBorderDxfId="9" headerRowBorderDxfId="11">
  <autoFilter ref="A15:I25"/>
  <tableColumns count="9">
    <tableColumn id="1" name="Action_x000A_Code" dataDxfId="8"/>
    <tableColumn id="2" name="Name (as in Passport/Driver License No.)" dataDxfId="7"/>
    <tableColumn id="3" name="Passport/Driver License No." dataDxfId="6">
      <calculatedColumnFormula>_xlfn.IFNA(INDEX('Users Contact Details'!C$8:C$47,MATCH('Detailed Access Matrix'!$B16,'Users Contact Details'!$B$8:$B$47,0)),"")</calculatedColumnFormula>
    </tableColumn>
    <tableColumn id="4" name="Nationality" dataDxfId="5">
      <calculatedColumnFormula>_xlfn.IFNA(INDEX('Users Contact Details'!D$8:D$47,MATCH('Detailed Access Matrix'!$B16,'Users Contact Details'!$B$8:$B$47,0)),"")</calculatedColumnFormula>
    </tableColumn>
    <tableColumn id="5" name="Date of Birth_x000A_(DD-MMM-YY)" dataDxfId="4">
      <calculatedColumnFormula>_xlfn.IFNA(INDEX('Users Contact Details'!E$8:E$47,MATCH('Detailed Access Matrix'!$B16,'Users Contact Details'!$B$8:$B$47,0)),"")</calculatedColumnFormula>
    </tableColumn>
    <tableColumn id="6" name="Existing / Preferred IDEAL User ID_x000A_(8-12 alphanumeric characters, ie. A-Z, 0-9) _x000A_(if applicable)" dataDxfId="3">
      <calculatedColumnFormula>_xlfn.IFNA(INDEX('Users Contact Details'!F$8:F$47,MATCH('Detailed Access Matrix'!$B16,'Users Contact Details'!$B$8:$B$47,0)),"")</calculatedColumnFormula>
    </tableColumn>
    <tableColumn id="7" name="Mobile No._x000A_(Country Code + Area Code + Mobile Number)" dataDxfId="2">
      <calculatedColumnFormula>_xlfn.IFNA(INDEX('Users Contact Details'!G$8:G$47,MATCH('Detailed Access Matrix'!$B16,'Users Contact Details'!$B$8:$B$47,0)),"")</calculatedColumnFormula>
    </tableColumn>
    <tableColumn id="8" name="Email Address" dataDxfId="1">
      <calculatedColumnFormula>_xlfn.IFNA(INDEX('Users Contact Details'!H$8:H$47,MATCH('Detailed Access Matrix'!$B16,'Users Contact Details'!$B$8:$B$47,0)),"")</calculatedColumnFormula>
    </tableColumn>
    <tableColumn id="9" name="Existing Token Serial No. _x000A_(if applicable)" dataDxfId="0">
      <calculatedColumnFormula>_xlfn.IFNA(INDEX('Users Contact Details'!I$8:I$47,MATCH('Detailed Access Matrix'!$B16,'Users Contact Details'!$B$8:$B$47,0)),"")</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vmlDrawing" Target="../drawings/vmlDrawing3.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4.xml.rels><?xml version="1.0" encoding="utf-8" standalone="yes"?><Relationships xmlns="http://schemas.openxmlformats.org/package/2006/relationships"><Relationship Id="rId6" Type="http://schemas.openxmlformats.org/officeDocument/2006/relationships/ctrlProp" Target="../ctrlProps/ctrlProp2.xml" /><Relationship Id="rId11" Type="http://schemas.openxmlformats.org/officeDocument/2006/relationships/ctrlProp" Target="../ctrlProps/ctrlProp7.xml" /><Relationship Id="rId13" Type="http://schemas.openxmlformats.org/officeDocument/2006/relationships/ctrlProp" Target="../ctrlProps/ctrlProp9.xml" /><Relationship Id="rId14" Type="http://schemas.openxmlformats.org/officeDocument/2006/relationships/ctrlProp" Target="../ctrlProps/ctrlProp10.xml" /><Relationship Id="rId12" Type="http://schemas.openxmlformats.org/officeDocument/2006/relationships/ctrlProp" Target="../ctrlProps/ctrlProp8.xml" /><Relationship Id="rId5" Type="http://schemas.openxmlformats.org/officeDocument/2006/relationships/ctrlProp" Target="../ctrlProps/ctrlProp1.xml" /><Relationship Id="rId7" Type="http://schemas.openxmlformats.org/officeDocument/2006/relationships/ctrlProp" Target="../ctrlProps/ctrlProp3.xml" /><Relationship Id="rId10" Type="http://schemas.openxmlformats.org/officeDocument/2006/relationships/ctrlProp" Target="../ctrlProps/ctrlProp6.xml" /><Relationship Id="rId8" Type="http://schemas.openxmlformats.org/officeDocument/2006/relationships/ctrlProp" Target="../ctrlProps/ctrlProp4.xml" /><Relationship Id="rId9" Type="http://schemas.openxmlformats.org/officeDocument/2006/relationships/ctrlProp" Target="../ctrlProps/ctrlProp5.xml" /><Relationship Id="rId1" Type="http://schemas.openxmlformats.org/officeDocument/2006/relationships/comments" Target="../comments4.xml" /><Relationship Id="rId2" Type="http://schemas.openxmlformats.org/officeDocument/2006/relationships/vmlDrawing" Target="../drawings/vmlDrawing5.vml" /><Relationship Id="rId3" Type="http://schemas.openxmlformats.org/officeDocument/2006/relationships/table" Target="../tables/table1.xml" /><Relationship Id="rId4" Type="http://schemas.openxmlformats.org/officeDocument/2006/relationships/drawing" Target="../drawings/drawing1.xml" /><Relationship Id="rId15" Type="http://schemas.openxmlformats.org/officeDocument/2006/relationships/vmlDrawing" Target="../drawings/vmlDrawing6.vml" /></Relationships>
</file>

<file path=xl/worksheets/_rels/sheet5.xml.rels><?xml version="1.0" encoding="utf-8" standalone="yes"?><Relationships xmlns="http://schemas.openxmlformats.org/package/2006/relationships"><Relationship Id="rId13" Type="http://schemas.openxmlformats.org/officeDocument/2006/relationships/ctrlProp" Target="../ctrlProps/ctrlProp20.xml" /><Relationship Id="rId11" Type="http://schemas.openxmlformats.org/officeDocument/2006/relationships/ctrlProp" Target="../ctrlProps/ctrlProp18.xml" /><Relationship Id="rId6" Type="http://schemas.openxmlformats.org/officeDocument/2006/relationships/ctrlProp" Target="../ctrlProps/ctrlProp13.xml" /><Relationship Id="rId12" Type="http://schemas.openxmlformats.org/officeDocument/2006/relationships/ctrlProp" Target="../ctrlProps/ctrlProp19.xml" /><Relationship Id="rId5" Type="http://schemas.openxmlformats.org/officeDocument/2006/relationships/ctrlProp" Target="../ctrlProps/ctrlProp12.xml" /><Relationship Id="rId9" Type="http://schemas.openxmlformats.org/officeDocument/2006/relationships/ctrlProp" Target="../ctrlProps/ctrlProp16.xml" /><Relationship Id="rId7" Type="http://schemas.openxmlformats.org/officeDocument/2006/relationships/ctrlProp" Target="../ctrlProps/ctrlProp14.xml" /><Relationship Id="rId10" Type="http://schemas.openxmlformats.org/officeDocument/2006/relationships/ctrlProp" Target="../ctrlProps/ctrlProp17.xml" /><Relationship Id="rId8" Type="http://schemas.openxmlformats.org/officeDocument/2006/relationships/ctrlProp" Target="../ctrlProps/ctrlProp15.xml" /><Relationship Id="rId4" Type="http://schemas.openxmlformats.org/officeDocument/2006/relationships/ctrlProp" Target="../ctrlProps/ctrlProp11.xml" /><Relationship Id="rId1" Type="http://schemas.openxmlformats.org/officeDocument/2006/relationships/comments" Target="../comments5.xml" /><Relationship Id="rId2" Type="http://schemas.openxmlformats.org/officeDocument/2006/relationships/vmlDrawing" Target="../drawings/vmlDrawing7.vml" /><Relationship Id="rId3" Type="http://schemas.openxmlformats.org/officeDocument/2006/relationships/table" Target="../tables/table2.xml" /><Relationship Id="rId14" Type="http://schemas.openxmlformats.org/officeDocument/2006/relationships/drawing" Target="../drawings/drawing2.xml" /><Relationship Id="rId15" Type="http://schemas.openxmlformats.org/officeDocument/2006/relationships/vmlDrawing" Target="../drawings/vmlDrawing8.vml" /></Relationships>
</file>

<file path=xl/worksheets/_rels/sheet6.xml.rels><?xml version="1.0" encoding="utf-8" standalone="yes"?><Relationships xmlns="http://schemas.openxmlformats.org/package/2006/relationships"><Relationship Id="rId5" Type="http://schemas.openxmlformats.org/officeDocument/2006/relationships/ctrlProp" Target="../ctrlProps/ctrlProp21.xml" /><Relationship Id="rId6" Type="http://schemas.openxmlformats.org/officeDocument/2006/relationships/ctrlProp" Target="../ctrlProps/ctrlProp22.xml" /><Relationship Id="rId8" Type="http://schemas.openxmlformats.org/officeDocument/2006/relationships/ctrlProp" Target="../ctrlProps/ctrlProp24.xml" /><Relationship Id="rId9" Type="http://schemas.openxmlformats.org/officeDocument/2006/relationships/ctrlProp" Target="../ctrlProps/ctrlProp25.xml" /><Relationship Id="rId10" Type="http://schemas.openxmlformats.org/officeDocument/2006/relationships/ctrlProp" Target="../ctrlProps/ctrlProp26.xml" /><Relationship Id="rId7" Type="http://schemas.openxmlformats.org/officeDocument/2006/relationships/ctrlProp" Target="../ctrlProps/ctrlProp23.xml" /><Relationship Id="rId1" Type="http://schemas.openxmlformats.org/officeDocument/2006/relationships/vmlDrawing" Target="../drawings/vmlDrawing9.vml" /><Relationship Id="rId2" Type="http://schemas.openxmlformats.org/officeDocument/2006/relationships/drawing" Target="../drawings/drawing3.xml" /><Relationship Id="rId3" Type="http://schemas.openxmlformats.org/officeDocument/2006/relationships/vmlDrawing" Target="../drawings/vmlDrawing10.vml" /></Relationships>
</file>

<file path=xl/worksheets/_rels/sheet7.xml.rels><?xml version="1.0" encoding="utf-8" standalone="yes"?><Relationships xmlns="http://schemas.openxmlformats.org/package/2006/relationships"><Relationship Id="rId5" Type="http://schemas.openxmlformats.org/officeDocument/2006/relationships/ctrlProp" Target="../ctrlProps/ctrlProp27.xml" /><Relationship Id="rId6" Type="http://schemas.openxmlformats.org/officeDocument/2006/relationships/ctrlProp" Target="../ctrlProps/ctrlProp28.xml" /><Relationship Id="rId7" Type="http://schemas.openxmlformats.org/officeDocument/2006/relationships/ctrlProp" Target="../ctrlProps/ctrlProp29.xml" /><Relationship Id="rId1" Type="http://schemas.openxmlformats.org/officeDocument/2006/relationships/vmlDrawing" Target="../drawings/vmlDrawing11.vml" /><Relationship Id="rId2" Type="http://schemas.openxmlformats.org/officeDocument/2006/relationships/drawing" Target="../drawings/drawing4.xml" /><Relationship Id="rId3" Type="http://schemas.openxmlformats.org/officeDocument/2006/relationships/vmlDrawing" Target="../drawings/vmlDrawing12.vml" /></Relationships>
</file>

<file path=xl/worksheets/_rels/sheet8.xml.rels><?xml version="1.0" encoding="utf-8" standalone="yes"?><Relationships xmlns="http://schemas.openxmlformats.org/package/2006/relationships"><Relationship Id="rId10" Type="http://schemas.openxmlformats.org/officeDocument/2006/relationships/ctrlProp" Target="../ctrlProps/ctrlProp35.xml" /><Relationship Id="rId5" Type="http://schemas.openxmlformats.org/officeDocument/2006/relationships/ctrlProp" Target="../ctrlProps/ctrlProp30.xml" /><Relationship Id="rId6" Type="http://schemas.openxmlformats.org/officeDocument/2006/relationships/ctrlProp" Target="../ctrlProps/ctrlProp31.xml" /><Relationship Id="rId8" Type="http://schemas.openxmlformats.org/officeDocument/2006/relationships/ctrlProp" Target="../ctrlProps/ctrlProp33.xml" /><Relationship Id="rId9" Type="http://schemas.openxmlformats.org/officeDocument/2006/relationships/ctrlProp" Target="../ctrlProps/ctrlProp34.xml" /><Relationship Id="rId12" Type="http://schemas.openxmlformats.org/officeDocument/2006/relationships/ctrlProp" Target="../ctrlProps/ctrlProp37.xml" /><Relationship Id="rId11" Type="http://schemas.openxmlformats.org/officeDocument/2006/relationships/ctrlProp" Target="../ctrlProps/ctrlProp36.xml" /><Relationship Id="rId7" Type="http://schemas.openxmlformats.org/officeDocument/2006/relationships/ctrlProp" Target="../ctrlProps/ctrlProp32.xml" /><Relationship Id="rId1" Type="http://schemas.openxmlformats.org/officeDocument/2006/relationships/vmlDrawing" Target="../drawings/vmlDrawing13.vml" /><Relationship Id="rId2" Type="http://schemas.openxmlformats.org/officeDocument/2006/relationships/drawing" Target="../drawings/drawing5.xml" /><Relationship Id="rId3" Type="http://schemas.openxmlformats.org/officeDocument/2006/relationships/vmlDrawing" Target="../drawings/vmlDrawing14.v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799966812134"/>
    <pageSetUpPr fitToPage="1"/>
  </sheetPr>
  <dimension ref="A2:O76"/>
  <sheetViews>
    <sheetView view="pageLayout" zoomScale="85" zoomScalePageLayoutView="85" workbookViewId="0" topLeftCell="A4">
      <selection activeCell="A11" sqref="A11"/>
    </sheetView>
  </sheetViews>
  <sheetFormatPr defaultColWidth="9.140625" defaultRowHeight="15"/>
  <cols>
    <col min="1" max="14" width="9.421875" style="0" customWidth="1"/>
  </cols>
  <sheetData>
    <row r="2" spans="1:15" ht="18.75">
      <c r="A2" s="206" t="s">
        <v>0</v>
      </c>
      <c r="B2" s="206"/>
      <c r="C2" s="206"/>
      <c r="D2" s="206"/>
      <c r="E2" s="206"/>
      <c r="F2" s="206"/>
      <c r="G2" s="206"/>
      <c r="H2" s="206"/>
      <c r="I2" s="206"/>
      <c r="J2" s="206"/>
      <c r="K2" s="206"/>
      <c r="L2" s="206"/>
      <c r="M2" s="206"/>
      <c r="N2" s="206"/>
      <c r="O2" s="206"/>
    </row>
    <row r="3" spans="1:2" ht="15">
      <c r="A3" s="140"/>
      <c r="B3" s="140"/>
    </row>
    <row r="4" spans="1:15" s="169" customFormat="1" ht="15">
      <c r="A4" s="207" t="s">
        <v>1</v>
      </c>
      <c r="B4" s="207"/>
      <c r="C4" s="207"/>
      <c r="D4" s="207"/>
      <c r="E4" s="207"/>
      <c r="F4" s="207"/>
      <c r="G4" s="207"/>
      <c r="H4" s="207"/>
      <c r="I4" s="207"/>
      <c r="J4" s="207"/>
      <c r="K4" s="207"/>
      <c r="L4" s="207"/>
      <c r="M4" s="207"/>
      <c r="N4" s="207"/>
      <c r="O4" s="207"/>
    </row>
    <row r="5" spans="1:2" ht="15">
      <c r="A5" s="140" t="s">
        <v>2</v>
      </c>
      <c r="B5" s="140"/>
    </row>
    <row r="6" spans="1:2" ht="15">
      <c r="A6" s="140" t="s">
        <v>3</v>
      </c>
      <c r="B6" s="140"/>
    </row>
    <row r="7" spans="1:2" ht="15">
      <c r="A7" s="140" t="s">
        <v>4</v>
      </c>
      <c r="B7" s="140"/>
    </row>
    <row r="8" spans="1:2" ht="15">
      <c r="A8" s="140" t="s">
        <v>5</v>
      </c>
      <c r="B8" s="140"/>
    </row>
    <row r="10" spans="1:15" s="169" customFormat="1" ht="15">
      <c r="A10" s="207" t="s">
        <v>6</v>
      </c>
      <c r="B10" s="207"/>
      <c r="C10" s="207"/>
      <c r="D10" s="207"/>
      <c r="E10" s="207"/>
      <c r="F10" s="207"/>
      <c r="G10" s="207"/>
      <c r="H10" s="207"/>
      <c r="I10" s="207"/>
      <c r="J10" s="207"/>
      <c r="K10" s="207"/>
      <c r="L10" s="207"/>
      <c r="M10" s="207"/>
      <c r="N10" s="207"/>
      <c r="O10" s="207"/>
    </row>
    <row r="11" spans="1:2" ht="15">
      <c r="A11" s="140" t="s">
        <v>7</v>
      </c>
      <c r="B11" s="140"/>
    </row>
    <row r="12" spans="1:4" ht="15.75">
      <c r="A12" s="184" t="s">
        <v>8</v>
      </c>
      <c r="B12" s="182"/>
      <c r="C12" s="183"/>
      <c r="D12" s="183"/>
    </row>
    <row r="13" spans="1:6" ht="15">
      <c r="A13" s="140">
        <v>1</v>
      </c>
      <c r="B13" s="140" t="s">
        <v>9</v>
      </c>
      <c r="C13" s="140"/>
      <c r="D13" s="140"/>
      <c r="E13" s="140"/>
      <c r="F13" s="140"/>
    </row>
    <row r="14" spans="1:6" ht="15">
      <c r="A14" s="140">
        <v>2</v>
      </c>
      <c r="B14" s="140" t="s">
        <v>10</v>
      </c>
      <c r="C14" s="140"/>
      <c r="D14" s="140"/>
      <c r="E14" s="140"/>
      <c r="F14" s="140"/>
    </row>
    <row r="15" ht="15">
      <c r="B15" s="140"/>
    </row>
    <row r="16" spans="1:15" s="169" customFormat="1" ht="15">
      <c r="A16" s="208" t="s">
        <v>11</v>
      </c>
      <c r="B16" s="208"/>
      <c r="C16" s="208"/>
      <c r="D16" s="208"/>
      <c r="E16" s="208"/>
      <c r="F16" s="208"/>
      <c r="G16" s="208"/>
      <c r="H16" s="208"/>
      <c r="I16" s="208"/>
      <c r="J16" s="208"/>
      <c r="K16" s="208"/>
      <c r="L16" s="208"/>
      <c r="M16" s="208"/>
      <c r="N16" s="208"/>
      <c r="O16" s="208"/>
    </row>
    <row r="17" spans="1:2" ht="15">
      <c r="A17" s="140" t="s">
        <v>12</v>
      </c>
      <c r="B17" s="140"/>
    </row>
    <row r="18" spans="1:2" ht="15">
      <c r="A18" s="140" t="s">
        <v>13</v>
      </c>
      <c r="B18" s="140"/>
    </row>
    <row r="19" spans="1:2" ht="15">
      <c r="A19" s="140" t="s">
        <v>14</v>
      </c>
      <c r="B19" s="140"/>
    </row>
    <row r="20" spans="1:2" ht="15">
      <c r="A20" s="140" t="s">
        <v>15</v>
      </c>
      <c r="B20" s="140"/>
    </row>
    <row r="21" spans="1:13" ht="15">
      <c r="A21" s="141" t="s">
        <v>16</v>
      </c>
      <c r="B21" s="142" t="s">
        <v>17</v>
      </c>
      <c r="C21" s="140"/>
      <c r="D21" s="140"/>
      <c r="E21" s="140"/>
      <c r="F21" s="140"/>
      <c r="M21" t="s">
        <v>18</v>
      </c>
    </row>
    <row r="22" spans="1:6" ht="15">
      <c r="A22" s="141" t="s">
        <v>19</v>
      </c>
      <c r="B22" s="142" t="s">
        <v>20</v>
      </c>
      <c r="C22" s="140"/>
      <c r="D22" s="140"/>
      <c r="E22" s="140"/>
      <c r="F22" s="140"/>
    </row>
    <row r="23" spans="1:6" ht="15">
      <c r="A23" s="141" t="s">
        <v>21</v>
      </c>
      <c r="B23" s="142" t="s">
        <v>22</v>
      </c>
      <c r="C23" s="140"/>
      <c r="D23" s="140"/>
      <c r="E23" s="140"/>
      <c r="F23" s="140"/>
    </row>
    <row r="24" spans="1:6" ht="15">
      <c r="A24" s="140" t="s">
        <v>23</v>
      </c>
      <c r="B24" s="140"/>
      <c r="C24" s="140"/>
      <c r="D24" s="140"/>
      <c r="E24" s="140"/>
      <c r="F24" s="140"/>
    </row>
    <row r="25" spans="1:6" ht="15">
      <c r="A25" s="140">
        <v>1</v>
      </c>
      <c r="B25" s="140" t="s">
        <v>24</v>
      </c>
      <c r="C25" s="140"/>
      <c r="D25" s="140"/>
      <c r="E25" s="140"/>
      <c r="F25" s="140"/>
    </row>
    <row r="26" spans="1:6" ht="15">
      <c r="A26" s="140"/>
      <c r="B26" s="143" t="s">
        <v>25</v>
      </c>
      <c r="C26" s="140"/>
      <c r="D26" s="140"/>
      <c r="E26" s="140"/>
      <c r="F26" s="140"/>
    </row>
    <row r="27" spans="1:6" ht="15">
      <c r="A27" s="140">
        <v>2</v>
      </c>
      <c r="B27" s="185" t="s">
        <v>26</v>
      </c>
      <c r="C27" s="140"/>
      <c r="D27" s="140"/>
      <c r="E27" s="140"/>
      <c r="F27" s="140"/>
    </row>
    <row r="28" spans="1:6" ht="15">
      <c r="A28" s="140"/>
      <c r="B28" s="143" t="s">
        <v>27</v>
      </c>
      <c r="C28" s="140"/>
      <c r="D28" s="140"/>
      <c r="E28" s="140"/>
      <c r="F28" s="140"/>
    </row>
    <row r="29" spans="1:6" ht="15">
      <c r="A29" s="140">
        <v>3</v>
      </c>
      <c r="B29" s="140" t="s">
        <v>28</v>
      </c>
      <c r="C29" s="140"/>
      <c r="D29" s="140"/>
      <c r="E29" s="140"/>
      <c r="F29" s="140"/>
    </row>
    <row r="30" spans="1:6" ht="15">
      <c r="A30" s="140">
        <v>4</v>
      </c>
      <c r="B30" s="140" t="s">
        <v>29</v>
      </c>
      <c r="C30" s="140"/>
      <c r="D30" s="140"/>
      <c r="E30" s="140"/>
      <c r="F30" s="140"/>
    </row>
    <row r="31" spans="1:6" ht="15">
      <c r="A31" s="140"/>
      <c r="B31" s="140"/>
      <c r="C31" s="140"/>
      <c r="D31" s="140"/>
      <c r="E31" s="140"/>
      <c r="F31" s="140"/>
    </row>
    <row r="32" spans="1:14" ht="27.75" customHeight="1">
      <c r="A32" s="140"/>
      <c r="B32" s="205" t="s">
        <v>30</v>
      </c>
      <c r="C32" s="205"/>
      <c r="D32" s="205"/>
      <c r="E32" s="205"/>
      <c r="F32" s="205"/>
      <c r="G32" s="205"/>
      <c r="H32" s="205"/>
      <c r="I32" s="205"/>
      <c r="J32" s="205"/>
      <c r="K32" s="205"/>
      <c r="L32" s="205"/>
      <c r="M32" s="205"/>
      <c r="N32" s="205"/>
    </row>
    <row r="33" spans="1:14" ht="54.75" customHeight="1">
      <c r="A33" s="140"/>
      <c r="B33" s="205" t="s">
        <v>31</v>
      </c>
      <c r="C33" s="205"/>
      <c r="D33" s="205"/>
      <c r="E33" s="205"/>
      <c r="F33" s="205"/>
      <c r="G33" s="205"/>
      <c r="H33" s="205"/>
      <c r="I33" s="205"/>
      <c r="J33" s="205"/>
      <c r="K33" s="205"/>
      <c r="L33" s="205"/>
      <c r="M33" s="205"/>
      <c r="N33" s="205"/>
    </row>
    <row r="35" spans="1:15" s="169" customFormat="1" ht="15">
      <c r="A35" s="208" t="s">
        <v>32</v>
      </c>
      <c r="B35" s="208"/>
      <c r="C35" s="208"/>
      <c r="D35" s="208"/>
      <c r="E35" s="208"/>
      <c r="F35" s="208"/>
      <c r="G35" s="208"/>
      <c r="H35" s="208"/>
      <c r="I35" s="208"/>
      <c r="J35" s="208"/>
      <c r="K35" s="208"/>
      <c r="L35" s="208"/>
      <c r="M35" s="208"/>
      <c r="N35" s="208"/>
      <c r="O35" s="208"/>
    </row>
    <row r="36" spans="1:2" ht="15">
      <c r="A36" s="140" t="s">
        <v>12</v>
      </c>
      <c r="B36" s="140"/>
    </row>
    <row r="37" spans="1:2" ht="15">
      <c r="A37" s="140" t="s">
        <v>13</v>
      </c>
      <c r="B37" s="140"/>
    </row>
    <row r="38" spans="1:2" ht="15">
      <c r="A38" s="140" t="s">
        <v>14</v>
      </c>
      <c r="B38" s="140"/>
    </row>
    <row r="39" spans="1:2" ht="15">
      <c r="A39" s="140" t="s">
        <v>15</v>
      </c>
      <c r="B39" s="140"/>
    </row>
    <row r="40" spans="1:2" ht="15">
      <c r="A40" s="141" t="s">
        <v>16</v>
      </c>
      <c r="B40" s="142" t="s">
        <v>17</v>
      </c>
    </row>
    <row r="41" spans="1:2" ht="15">
      <c r="A41" s="141" t="s">
        <v>19</v>
      </c>
      <c r="B41" s="142" t="s">
        <v>20</v>
      </c>
    </row>
    <row r="42" spans="1:2" ht="15">
      <c r="A42" s="141" t="s">
        <v>21</v>
      </c>
      <c r="B42" s="142" t="s">
        <v>22</v>
      </c>
    </row>
    <row r="43" spans="1:2" ht="15">
      <c r="A43" s="140" t="s">
        <v>23</v>
      </c>
      <c r="B43" s="140"/>
    </row>
    <row r="44" spans="1:2" ht="15">
      <c r="A44" s="140">
        <v>1</v>
      </c>
      <c r="B44" s="140" t="s">
        <v>33</v>
      </c>
    </row>
    <row r="45" spans="1:2" ht="15">
      <c r="A45" s="140"/>
      <c r="B45" s="143" t="s">
        <v>25</v>
      </c>
    </row>
    <row r="46" spans="1:2" ht="15">
      <c r="A46" s="140">
        <v>2</v>
      </c>
      <c r="B46" s="185" t="s">
        <v>26</v>
      </c>
    </row>
    <row r="47" spans="1:2" ht="15">
      <c r="A47" s="140"/>
      <c r="B47" s="143" t="s">
        <v>27</v>
      </c>
    </row>
    <row r="48" spans="1:2" ht="15">
      <c r="A48" s="140">
        <v>3</v>
      </c>
      <c r="B48" s="140" t="s">
        <v>28</v>
      </c>
    </row>
    <row r="49" spans="1:2" ht="15">
      <c r="A49" s="140">
        <v>4</v>
      </c>
      <c r="B49" s="140" t="s">
        <v>29</v>
      </c>
    </row>
    <row r="50" spans="1:2" ht="15">
      <c r="A50" s="140"/>
      <c r="B50" s="140"/>
    </row>
    <row r="51" spans="2:14" ht="28.5" customHeight="1">
      <c r="B51" s="205" t="s">
        <v>30</v>
      </c>
      <c r="C51" s="205"/>
      <c r="D51" s="205"/>
      <c r="E51" s="205"/>
      <c r="F51" s="205"/>
      <c r="G51" s="205"/>
      <c r="H51" s="205"/>
      <c r="I51" s="205"/>
      <c r="J51" s="205"/>
      <c r="K51" s="205"/>
      <c r="L51" s="205"/>
      <c r="M51" s="205"/>
      <c r="N51" s="205"/>
    </row>
    <row r="52" spans="2:14" ht="56.25" customHeight="1">
      <c r="B52" s="205" t="s">
        <v>31</v>
      </c>
      <c r="C52" s="205"/>
      <c r="D52" s="205"/>
      <c r="E52" s="205"/>
      <c r="F52" s="205"/>
      <c r="G52" s="205"/>
      <c r="H52" s="205"/>
      <c r="I52" s="205"/>
      <c r="J52" s="205"/>
      <c r="K52" s="205"/>
      <c r="L52" s="205"/>
      <c r="M52" s="205"/>
      <c r="N52" s="205"/>
    </row>
    <row r="53" spans="2:12" ht="15">
      <c r="B53" s="144"/>
      <c r="C53" s="144"/>
      <c r="D53" s="144"/>
      <c r="E53" s="144"/>
      <c r="F53" s="144"/>
      <c r="G53" s="144"/>
      <c r="H53" s="144"/>
      <c r="I53" s="144"/>
      <c r="J53" s="144"/>
      <c r="K53" s="144"/>
      <c r="L53" s="144"/>
    </row>
    <row r="54" spans="1:15" s="169" customFormat="1" ht="15">
      <c r="A54" s="204" t="s">
        <v>34</v>
      </c>
      <c r="B54" s="204"/>
      <c r="C54" s="204"/>
      <c r="D54" s="204"/>
      <c r="E54" s="204"/>
      <c r="F54" s="204"/>
      <c r="G54" s="204"/>
      <c r="H54" s="204"/>
      <c r="I54" s="204"/>
      <c r="J54" s="204"/>
      <c r="K54" s="204"/>
      <c r="L54" s="204"/>
      <c r="M54" s="204"/>
      <c r="N54" s="204"/>
      <c r="O54" s="204"/>
    </row>
    <row r="55" spans="1:2" ht="15">
      <c r="A55" s="140" t="s">
        <v>35</v>
      </c>
      <c r="B55" s="140"/>
    </row>
    <row r="56" spans="1:2" ht="15">
      <c r="A56" s="140" t="s">
        <v>36</v>
      </c>
      <c r="B56" s="140"/>
    </row>
    <row r="57" spans="1:2" ht="15">
      <c r="A57" s="140">
        <v>1</v>
      </c>
      <c r="B57" s="140" t="s">
        <v>37</v>
      </c>
    </row>
    <row r="58" spans="1:2" ht="15">
      <c r="A58" s="140">
        <v>2</v>
      </c>
      <c r="B58" s="140" t="s">
        <v>38</v>
      </c>
    </row>
    <row r="59" spans="1:2" ht="15">
      <c r="A59" s="140">
        <v>3</v>
      </c>
      <c r="B59" s="140" t="s">
        <v>39</v>
      </c>
    </row>
    <row r="60" spans="1:2" ht="15">
      <c r="A60" s="140">
        <v>4</v>
      </c>
      <c r="B60" s="140" t="s">
        <v>40</v>
      </c>
    </row>
    <row r="62" spans="1:15" s="169" customFormat="1" ht="15">
      <c r="A62" s="204" t="s">
        <v>41</v>
      </c>
      <c r="B62" s="204"/>
      <c r="C62" s="204"/>
      <c r="D62" s="204"/>
      <c r="E62" s="204"/>
      <c r="F62" s="204"/>
      <c r="G62" s="204"/>
      <c r="H62" s="204"/>
      <c r="I62" s="204"/>
      <c r="J62" s="204"/>
      <c r="K62" s="204"/>
      <c r="L62" s="204"/>
      <c r="M62" s="204"/>
      <c r="N62" s="204"/>
      <c r="O62" s="204"/>
    </row>
    <row r="63" spans="1:2" ht="15">
      <c r="A63" s="140" t="s">
        <v>35</v>
      </c>
      <c r="B63" s="140"/>
    </row>
    <row r="64" spans="1:2" ht="15">
      <c r="A64" s="140" t="s">
        <v>36</v>
      </c>
      <c r="B64" s="140"/>
    </row>
    <row r="65" spans="1:2" ht="15">
      <c r="A65" s="140">
        <v>1</v>
      </c>
      <c r="B65" s="140" t="s">
        <v>42</v>
      </c>
    </row>
    <row r="66" spans="1:2" ht="15">
      <c r="A66" s="140">
        <v>2</v>
      </c>
      <c r="B66" s="140" t="s">
        <v>38</v>
      </c>
    </row>
    <row r="67" spans="1:2" ht="15">
      <c r="A67" s="140">
        <v>3</v>
      </c>
      <c r="B67" s="140" t="s">
        <v>39</v>
      </c>
    </row>
    <row r="68" spans="1:2" ht="15">
      <c r="A68" s="140">
        <v>4</v>
      </c>
      <c r="B68" s="140" t="s">
        <v>43</v>
      </c>
    </row>
    <row r="70" spans="1:15" s="169" customFormat="1" ht="15">
      <c r="A70" s="204" t="s">
        <v>44</v>
      </c>
      <c r="B70" s="204"/>
      <c r="C70" s="204"/>
      <c r="D70" s="204"/>
      <c r="E70" s="204"/>
      <c r="F70" s="204"/>
      <c r="G70" s="204"/>
      <c r="H70" s="204"/>
      <c r="I70" s="204"/>
      <c r="J70" s="204"/>
      <c r="K70" s="204"/>
      <c r="L70" s="204"/>
      <c r="M70" s="204"/>
      <c r="N70" s="204"/>
      <c r="O70" s="204"/>
    </row>
    <row r="71" spans="1:2" ht="15">
      <c r="A71" s="140" t="s">
        <v>35</v>
      </c>
      <c r="B71" s="140"/>
    </row>
    <row r="72" spans="1:2" ht="15">
      <c r="A72" s="140" t="s">
        <v>36</v>
      </c>
      <c r="B72" s="140"/>
    </row>
    <row r="73" spans="1:2" ht="15">
      <c r="A73" s="140">
        <v>1</v>
      </c>
      <c r="B73" s="140" t="s">
        <v>37</v>
      </c>
    </row>
    <row r="74" spans="1:2" ht="15">
      <c r="A74" s="140">
        <v>2</v>
      </c>
      <c r="B74" s="140" t="s">
        <v>38</v>
      </c>
    </row>
    <row r="75" spans="1:2" ht="15">
      <c r="A75" s="140">
        <v>3</v>
      </c>
      <c r="B75" s="140" t="s">
        <v>39</v>
      </c>
    </row>
    <row r="76" spans="1:2" ht="15">
      <c r="A76" s="140">
        <v>4</v>
      </c>
      <c r="B76" s="140" t="s">
        <v>40</v>
      </c>
    </row>
  </sheetData>
  <mergeCells count="12">
    <mergeCell ref="A2:O2"/>
    <mergeCell ref="A4:O4"/>
    <mergeCell ref="A10:O10"/>
    <mergeCell ref="A16:O16"/>
    <mergeCell ref="A35:O35"/>
    <mergeCell ref="A54:O54"/>
    <mergeCell ref="A62:O62"/>
    <mergeCell ref="A70:O70"/>
    <mergeCell ref="B32:N32"/>
    <mergeCell ref="B51:N51"/>
    <mergeCell ref="B52:N52"/>
    <mergeCell ref="B33:N33"/>
  </mergeCells>
  <printOptions/>
  <pageMargins left="0.7086614173228347" right="0.65" top="0.7480314960629921" bottom="0.7480314960629921" header="0.31496062992125984" footer="0.31496062992125984"/>
  <pageSetup fitToHeight="1" fitToWidth="1" orientation="portrait" paperSize="9"/>
  <headerFooter alignWithMargins="0">
    <oddHeader>&amp;L&amp;G&amp;C&amp;G&amp;R&amp;G</oddHeader>
  </headerFooter>
  <legacyDrawingHF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000396251678"/>
    <pageSetUpPr fitToPage="1"/>
  </sheetPr>
  <dimension ref="A2:H47"/>
  <sheetViews>
    <sheetView zoomScalePageLayoutView="85" workbookViewId="0" topLeftCell="A35">
      <selection activeCell="A39" sqref="A39:C42"/>
    </sheetView>
  </sheetViews>
  <sheetFormatPr defaultColWidth="9.140625" defaultRowHeight="15"/>
  <cols>
    <col min="1" max="1" width="4.140625" style="145" customWidth="1"/>
    <col min="2" max="2" width="48.00390625" style="146" customWidth="1"/>
    <col min="3" max="3" width="41.28125" style="145" customWidth="1"/>
    <col min="4" max="4" width="20.8515625" style="145" customWidth="1"/>
    <col min="5" max="5" width="20.7109375" style="145" customWidth="1"/>
    <col min="6" max="6" width="25.7109375" style="145" customWidth="1"/>
    <col min="7" max="16384" width="9.140625" style="145" customWidth="1"/>
  </cols>
  <sheetData>
    <row r="1" ht="15.75" thickBot="1"/>
    <row r="2" spans="1:6" ht="24.75" customHeight="1" thickBot="1">
      <c r="A2" s="100"/>
      <c r="B2" s="101" t="s">
        <v>45</v>
      </c>
      <c r="C2" s="101"/>
      <c r="D2" s="101"/>
      <c r="E2" s="101"/>
      <c r="F2" s="102"/>
    </row>
    <row r="3" ht="15"/>
    <row r="4" spans="2:6" ht="15.75">
      <c r="B4" s="93" t="s">
        <v>46</v>
      </c>
      <c r="C4" s="30"/>
      <c r="E4" s="130" t="s">
        <v>47</v>
      </c>
      <c r="F4" s="168" t="s">
        <v>48</v>
      </c>
    </row>
    <row r="5" ht="15">
      <c r="F5" s="24"/>
    </row>
    <row r="6" spans="1:8" ht="30">
      <c r="A6" s="85" t="s">
        <v>49</v>
      </c>
      <c r="B6" s="94" t="s">
        <v>50</v>
      </c>
      <c r="C6" s="85" t="s">
        <v>51</v>
      </c>
      <c r="D6" s="85" t="s">
        <v>52</v>
      </c>
      <c r="E6" s="91" t="s">
        <v>53</v>
      </c>
      <c r="F6" s="91" t="s">
        <v>54</v>
      </c>
      <c r="H6" s="25"/>
    </row>
    <row r="7" spans="1:6" ht="15.75">
      <c r="A7" s="240">
        <v>1</v>
      </c>
      <c r="B7" s="239" t="s">
        <v>55</v>
      </c>
      <c r="C7" s="242"/>
      <c r="D7" s="26"/>
      <c r="E7" s="92"/>
      <c r="F7" s="245" t="s">
        <v>56</v>
      </c>
    </row>
    <row r="8" spans="1:6" ht="15.75">
      <c r="A8" s="240"/>
      <c r="B8" s="239"/>
      <c r="C8" s="243"/>
      <c r="D8" s="26"/>
      <c r="E8" s="92"/>
      <c r="F8" s="245"/>
    </row>
    <row r="9" spans="1:6" ht="15.75">
      <c r="A9" s="240"/>
      <c r="B9" s="239"/>
      <c r="C9" s="243"/>
      <c r="D9" s="26"/>
      <c r="E9" s="92"/>
      <c r="F9" s="245"/>
    </row>
    <row r="10" spans="1:6" ht="15.75">
      <c r="A10" s="240"/>
      <c r="B10" s="239"/>
      <c r="C10" s="243"/>
      <c r="D10" s="26"/>
      <c r="E10" s="92"/>
      <c r="F10" s="245"/>
    </row>
    <row r="11" spans="1:6" ht="15.75">
      <c r="A11" s="240"/>
      <c r="B11" s="239"/>
      <c r="C11" s="244"/>
      <c r="D11" s="26"/>
      <c r="E11" s="92"/>
      <c r="F11" s="245"/>
    </row>
    <row r="12" spans="1:6" ht="30">
      <c r="A12" s="85" t="s">
        <v>49</v>
      </c>
      <c r="B12" s="94" t="s">
        <v>57</v>
      </c>
      <c r="C12" s="85" t="s">
        <v>51</v>
      </c>
      <c r="D12" s="85" t="s">
        <v>52</v>
      </c>
      <c r="E12" s="91" t="s">
        <v>53</v>
      </c>
      <c r="F12" s="91" t="s">
        <v>54</v>
      </c>
    </row>
    <row r="13" spans="1:6" ht="15.75">
      <c r="A13" s="131">
        <v>1</v>
      </c>
      <c r="B13" s="246"/>
      <c r="C13" s="242"/>
      <c r="D13" s="26"/>
      <c r="E13" s="92"/>
      <c r="F13" s="199"/>
    </row>
    <row r="14" spans="1:6" ht="15.75">
      <c r="A14" s="241">
        <v>2</v>
      </c>
      <c r="B14" s="247"/>
      <c r="C14" s="243"/>
      <c r="D14" s="26"/>
      <c r="E14" s="92"/>
      <c r="F14" s="199"/>
    </row>
    <row r="15" spans="1:6" ht="15.75">
      <c r="A15" s="241"/>
      <c r="B15" s="247"/>
      <c r="C15" s="243"/>
      <c r="D15" s="26"/>
      <c r="E15" s="92"/>
      <c r="F15" s="199"/>
    </row>
    <row r="16" spans="1:6" ht="15.75">
      <c r="A16" s="131">
        <v>3</v>
      </c>
      <c r="B16" s="247"/>
      <c r="C16" s="243"/>
      <c r="D16" s="26"/>
      <c r="E16" s="28"/>
      <c r="F16" s="199"/>
    </row>
    <row r="17" spans="1:6" ht="15.75">
      <c r="A17" s="194"/>
      <c r="B17" s="248"/>
      <c r="C17" s="244"/>
      <c r="D17" s="26"/>
      <c r="E17" s="28"/>
      <c r="F17" s="199"/>
    </row>
    <row r="18" spans="1:6" ht="15.75">
      <c r="A18" s="131">
        <v>5</v>
      </c>
      <c r="B18" s="198"/>
      <c r="C18" s="28"/>
      <c r="D18" s="26"/>
      <c r="E18" s="28"/>
      <c r="F18" s="199"/>
    </row>
    <row r="19" spans="1:6" ht="15.75">
      <c r="A19" s="131">
        <v>6</v>
      </c>
      <c r="B19" s="198"/>
      <c r="C19" s="28"/>
      <c r="D19" s="26"/>
      <c r="E19" s="28"/>
      <c r="F19" s="199"/>
    </row>
    <row r="20" spans="1:6" ht="15.75">
      <c r="A20" s="131">
        <v>7</v>
      </c>
      <c r="B20" s="198"/>
      <c r="C20" s="28"/>
      <c r="D20" s="26"/>
      <c r="E20" s="28"/>
      <c r="F20" s="199"/>
    </row>
    <row r="21" spans="1:6" ht="15.75">
      <c r="A21" s="131">
        <v>8</v>
      </c>
      <c r="B21" s="198"/>
      <c r="C21" s="28"/>
      <c r="D21" s="26"/>
      <c r="E21" s="28"/>
      <c r="F21" s="199"/>
    </row>
    <row r="22" spans="1:6" ht="15.75">
      <c r="A22" s="131">
        <v>9</v>
      </c>
      <c r="B22" s="198"/>
      <c r="C22" s="28"/>
      <c r="D22" s="26"/>
      <c r="E22" s="28"/>
      <c r="F22" s="199"/>
    </row>
    <row r="23" spans="1:6" ht="15.75">
      <c r="A23" s="131">
        <v>10</v>
      </c>
      <c r="B23" s="198"/>
      <c r="C23" s="28"/>
      <c r="D23" s="26"/>
      <c r="E23" s="28"/>
      <c r="F23" s="199"/>
    </row>
    <row r="24" spans="1:6" ht="15.75">
      <c r="A24" s="131">
        <v>11</v>
      </c>
      <c r="B24" s="198"/>
      <c r="C24" s="28"/>
      <c r="D24" s="26"/>
      <c r="E24" s="28"/>
      <c r="F24" s="199"/>
    </row>
    <row r="25" spans="1:6" ht="15.75">
      <c r="A25" s="131">
        <v>12</v>
      </c>
      <c r="B25" s="95"/>
      <c r="C25" s="28"/>
      <c r="D25" s="28"/>
      <c r="E25" s="28"/>
      <c r="F25" s="27"/>
    </row>
    <row r="26" spans="1:6" ht="15.75">
      <c r="A26" s="131">
        <v>13</v>
      </c>
      <c r="B26" s="95"/>
      <c r="C26" s="28"/>
      <c r="D26" s="28"/>
      <c r="E26" s="28"/>
      <c r="F26" s="27"/>
    </row>
    <row r="27" spans="1:6" ht="15.75">
      <c r="A27" s="131">
        <v>14</v>
      </c>
      <c r="B27" s="95"/>
      <c r="C27" s="28"/>
      <c r="D27" s="28"/>
      <c r="E27" s="28"/>
      <c r="F27" s="27"/>
    </row>
    <row r="28" spans="1:6" ht="15.75">
      <c r="A28" s="131">
        <v>15</v>
      </c>
      <c r="B28" s="95"/>
      <c r="C28" s="28"/>
      <c r="D28" s="28"/>
      <c r="E28" s="28"/>
      <c r="F28" s="27"/>
    </row>
    <row r="29" spans="1:6" ht="15.75">
      <c r="A29" s="131">
        <v>16</v>
      </c>
      <c r="B29" s="95"/>
      <c r="C29" s="28"/>
      <c r="D29" s="28"/>
      <c r="E29" s="28"/>
      <c r="F29" s="27"/>
    </row>
    <row r="30" spans="1:6" ht="15.75">
      <c r="A30" s="131">
        <v>17</v>
      </c>
      <c r="B30" s="95"/>
      <c r="C30" s="28"/>
      <c r="D30" s="28"/>
      <c r="E30" s="28"/>
      <c r="F30" s="27"/>
    </row>
    <row r="31" spans="1:6" ht="15.75">
      <c r="A31" s="131">
        <v>18</v>
      </c>
      <c r="B31" s="95"/>
      <c r="C31" s="28"/>
      <c r="D31" s="28"/>
      <c r="E31" s="28"/>
      <c r="F31" s="27"/>
    </row>
    <row r="32" spans="1:6" ht="15.75">
      <c r="A32" s="131">
        <v>19</v>
      </c>
      <c r="B32" s="95"/>
      <c r="C32" s="28"/>
      <c r="D32" s="28"/>
      <c r="E32" s="28"/>
      <c r="F32" s="27"/>
    </row>
    <row r="33" spans="1:6" ht="15.75">
      <c r="A33" s="131">
        <v>20</v>
      </c>
      <c r="B33" s="95"/>
      <c r="C33" s="28"/>
      <c r="D33" s="28"/>
      <c r="E33" s="28"/>
      <c r="F33" s="27"/>
    </row>
    <row r="34" spans="1:6" ht="15.75">
      <c r="A34" s="131">
        <v>21</v>
      </c>
      <c r="B34" s="95"/>
      <c r="C34" s="28"/>
      <c r="D34" s="28"/>
      <c r="E34" s="28"/>
      <c r="F34" s="27"/>
    </row>
    <row r="35" spans="1:6" ht="15.75">
      <c r="A35" s="131">
        <v>22</v>
      </c>
      <c r="B35" s="95"/>
      <c r="C35" s="28"/>
      <c r="D35" s="28"/>
      <c r="E35" s="28"/>
      <c r="F35" s="27"/>
    </row>
    <row r="36" spans="1:6" ht="16.5" thickBot="1">
      <c r="A36" s="131">
        <v>23</v>
      </c>
      <c r="B36" s="96"/>
      <c r="C36" s="88"/>
      <c r="D36" s="88"/>
      <c r="E36" s="89"/>
      <c r="F36" s="90"/>
    </row>
    <row r="37" spans="1:6" ht="16.5" thickBot="1">
      <c r="A37" s="236" t="s">
        <v>58</v>
      </c>
      <c r="B37" s="237"/>
      <c r="C37" s="237"/>
      <c r="D37" s="237"/>
      <c r="E37" s="237"/>
      <c r="F37" s="238"/>
    </row>
    <row r="38" spans="1:6" ht="265.5" customHeight="1" thickBot="1">
      <c r="A38" s="233" t="s">
        <v>186</v>
      </c>
      <c r="B38" s="234"/>
      <c r="C38" s="234"/>
      <c r="D38" s="234"/>
      <c r="E38" s="234"/>
      <c r="F38" s="235"/>
    </row>
    <row r="39" spans="1:6" ht="15" customHeight="1">
      <c r="A39" s="224"/>
      <c r="B39" s="225"/>
      <c r="C39" s="226"/>
      <c r="D39" s="216" t="s">
        <v>60</v>
      </c>
      <c r="E39" s="221"/>
      <c r="F39" s="212"/>
    </row>
    <row r="40" spans="1:6" ht="15.75" thickBot="1">
      <c r="A40" s="227"/>
      <c r="B40" s="228"/>
      <c r="C40" s="229"/>
      <c r="D40" s="217"/>
      <c r="E40" s="220"/>
      <c r="F40" s="213"/>
    </row>
    <row r="41" spans="1:6" ht="15">
      <c r="A41" s="227"/>
      <c r="B41" s="228"/>
      <c r="C41" s="229"/>
      <c r="D41" s="214" t="s">
        <v>61</v>
      </c>
      <c r="E41" s="219"/>
      <c r="F41" s="212"/>
    </row>
    <row r="42" spans="1:6" ht="15.75" thickBot="1">
      <c r="A42" s="230"/>
      <c r="B42" s="231"/>
      <c r="C42" s="232"/>
      <c r="D42" s="215"/>
      <c r="E42" s="220"/>
      <c r="F42" s="213"/>
    </row>
    <row r="43" spans="1:6" ht="15" customHeight="1">
      <c r="A43" s="224"/>
      <c r="B43" s="225"/>
      <c r="C43" s="226"/>
      <c r="D43" s="216" t="s">
        <v>60</v>
      </c>
      <c r="E43" s="221"/>
      <c r="F43" s="212"/>
    </row>
    <row r="44" spans="1:6" ht="15.75" thickBot="1">
      <c r="A44" s="227"/>
      <c r="B44" s="228"/>
      <c r="C44" s="229"/>
      <c r="D44" s="217"/>
      <c r="E44" s="220"/>
      <c r="F44" s="213"/>
    </row>
    <row r="45" spans="1:6" ht="15">
      <c r="A45" s="227"/>
      <c r="B45" s="228"/>
      <c r="C45" s="229"/>
      <c r="D45" s="214" t="s">
        <v>61</v>
      </c>
      <c r="E45" s="219"/>
      <c r="F45" s="212"/>
    </row>
    <row r="46" spans="1:6" ht="15.75" thickBot="1">
      <c r="A46" s="230"/>
      <c r="B46" s="231"/>
      <c r="C46" s="232"/>
      <c r="D46" s="218"/>
      <c r="E46" s="222"/>
      <c r="F46" s="223"/>
    </row>
    <row r="47" spans="1:6" ht="102.6" customHeight="1">
      <c r="A47" s="209" t="s">
        <v>63</v>
      </c>
      <c r="B47" s="210"/>
      <c r="C47" s="210"/>
      <c r="D47" s="210"/>
      <c r="E47" s="210"/>
      <c r="F47" s="211"/>
    </row>
  </sheetData>
  <sheetProtection selectLockedCells="1"/>
  <mergeCells count="24">
    <mergeCell ref="A38:F38"/>
    <mergeCell ref="A37:F37"/>
    <mergeCell ref="B7:B11"/>
    <mergeCell ref="A7:A11"/>
    <mergeCell ref="A14:A15"/>
    <mergeCell ref="C7:C11"/>
    <mergeCell ref="F7:F11"/>
    <mergeCell ref="B13:B17"/>
    <mergeCell ref="C13:C17"/>
    <mergeCell ref="A47:F47"/>
    <mergeCell ref="F43:F44"/>
    <mergeCell ref="D41:D42"/>
    <mergeCell ref="D39:D40"/>
    <mergeCell ref="D43:D44"/>
    <mergeCell ref="D45:D46"/>
    <mergeCell ref="E41:E42"/>
    <mergeCell ref="E43:E44"/>
    <mergeCell ref="E45:E46"/>
    <mergeCell ref="F45:F46"/>
    <mergeCell ref="E39:E40"/>
    <mergeCell ref="A39:C42"/>
    <mergeCell ref="A43:C46"/>
    <mergeCell ref="F39:F40"/>
    <mergeCell ref="F41:F42"/>
  </mergeCells>
  <dataValidations count="1">
    <dataValidation type="textLength" operator="lessThan" allowBlank="1" showInputMessage="1" showErrorMessage="1" promptTitle="Max" prompt="8 Characters" errorTitle="Max" error="8 Characters" sqref="F7:F11 F13:F36">
      <formula1>9</formula1>
    </dataValidation>
  </dataValidations>
  <printOptions/>
  <pageMargins left="0.7086614173228347" right="0.7086614173228347" top="0.70875" bottom="0.7480314960629921" header="0.31496062992125984" footer="0.31496062992125984"/>
  <pageSetup fitToHeight="1" fitToWidth="1" orientation="portrait" paperSize="9"/>
  <headerFooter alignWithMargins="0">
    <oddHeader>&amp;L&amp;G&amp;C&amp;G&amp;R&amp;G</oddHead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000396251678"/>
    <pageSetUpPr fitToPage="1"/>
  </sheetPr>
  <dimension ref="A2:J58"/>
  <sheetViews>
    <sheetView zoomScalePageLayoutView="85" workbookViewId="0" topLeftCell="A49">
      <selection activeCell="A54" sqref="A54:B57"/>
    </sheetView>
  </sheetViews>
  <sheetFormatPr defaultColWidth="9.140625" defaultRowHeight="15"/>
  <cols>
    <col min="1" max="1" width="5.57421875" style="145" customWidth="1"/>
    <col min="2" max="2" width="37.57421875" style="145" customWidth="1"/>
    <col min="3" max="3" width="25.7109375" style="145" customWidth="1"/>
    <col min="4" max="4" width="19.7109375" style="145" customWidth="1"/>
    <col min="5" max="5" width="16.57421875" style="145" customWidth="1"/>
    <col min="6" max="6" width="23.28125" style="145" customWidth="1"/>
    <col min="7" max="7" width="17.421875" style="145" bestFit="1" customWidth="1"/>
    <col min="8" max="8" width="24.00390625" style="145" customWidth="1"/>
    <col min="9" max="9" width="17.421875" style="145" customWidth="1"/>
    <col min="10" max="16384" width="9.140625" style="145" customWidth="1"/>
  </cols>
  <sheetData>
    <row r="1" ht="15.75" thickBot="1"/>
    <row r="2" spans="1:9" ht="19.5" thickBot="1">
      <c r="A2" s="147"/>
      <c r="B2" s="105" t="s">
        <v>64</v>
      </c>
      <c r="C2" s="148"/>
      <c r="D2" s="148"/>
      <c r="E2" s="148"/>
      <c r="F2" s="148"/>
      <c r="G2" s="148"/>
      <c r="H2" s="148"/>
      <c r="I2" s="148"/>
    </row>
    <row r="4" spans="2:10" ht="15">
      <c r="B4" s="29" t="s">
        <v>65</v>
      </c>
      <c r="C4" s="30" t="str">
        <f>'Linkage Letter'!B7</f>
        <v>Sample Parent Co Name</v>
      </c>
      <c r="D4" s="29" t="s">
        <v>66</v>
      </c>
      <c r="E4" s="117" t="str">
        <f>'Linkage Letter'!F7</f>
        <v>SampleXX</v>
      </c>
      <c r="F4" s="30"/>
      <c r="G4" s="132" t="s">
        <v>47</v>
      </c>
      <c r="H4" s="145" t="str">
        <f>'Linkage Letter'!F4</f>
        <v>Sample DBS Officer In-Charge</v>
      </c>
      <c r="J4" s="32"/>
    </row>
    <row r="5" spans="2:10" ht="15">
      <c r="B5" s="31"/>
      <c r="C5" s="32"/>
      <c r="D5" s="31"/>
      <c r="E5" s="31"/>
      <c r="F5" s="32"/>
      <c r="G5" s="31"/>
      <c r="H5" s="31"/>
      <c r="I5" s="31"/>
      <c r="J5" s="32"/>
    </row>
    <row r="7" spans="1:9" ht="75">
      <c r="A7" s="150" t="s">
        <v>49</v>
      </c>
      <c r="B7" s="151" t="s">
        <v>67</v>
      </c>
      <c r="C7" s="151" t="s">
        <v>68</v>
      </c>
      <c r="D7" s="150" t="s">
        <v>69</v>
      </c>
      <c r="E7" s="151" t="s">
        <v>70</v>
      </c>
      <c r="F7" s="151" t="s">
        <v>71</v>
      </c>
      <c r="G7" s="151" t="s">
        <v>72</v>
      </c>
      <c r="H7" s="150" t="s">
        <v>73</v>
      </c>
      <c r="I7" s="151" t="s">
        <v>74</v>
      </c>
    </row>
    <row r="8" spans="1:9" ht="15.75">
      <c r="A8" s="33">
        <v>1</v>
      </c>
      <c r="B8" s="34"/>
      <c r="C8" s="35"/>
      <c r="D8" s="36"/>
      <c r="E8" s="37"/>
      <c r="F8" s="34"/>
      <c r="G8" s="51"/>
      <c r="H8" s="197"/>
      <c r="I8" s="34"/>
    </row>
    <row r="9" spans="1:9" ht="15.75">
      <c r="A9" s="27">
        <v>2</v>
      </c>
      <c r="B9" s="34"/>
      <c r="C9" s="35"/>
      <c r="D9" s="36"/>
      <c r="E9" s="37"/>
      <c r="F9" s="34"/>
      <c r="G9" s="51"/>
      <c r="H9" s="197"/>
      <c r="I9" s="34"/>
    </row>
    <row r="10" spans="1:9" ht="15.75">
      <c r="A10" s="27">
        <v>3</v>
      </c>
      <c r="B10" s="34"/>
      <c r="C10" s="35"/>
      <c r="D10" s="36"/>
      <c r="E10" s="37"/>
      <c r="F10" s="34"/>
      <c r="G10" s="51"/>
      <c r="H10" s="197"/>
      <c r="I10" s="34"/>
    </row>
    <row r="11" spans="1:9" ht="15.75">
      <c r="A11" s="27">
        <v>4</v>
      </c>
      <c r="B11" s="34"/>
      <c r="C11" s="35"/>
      <c r="D11" s="36"/>
      <c r="E11" s="37"/>
      <c r="F11" s="34"/>
      <c r="G11" s="51"/>
      <c r="H11" s="152"/>
      <c r="I11" s="34"/>
    </row>
    <row r="12" spans="1:9" ht="15.75">
      <c r="A12" s="27">
        <v>5</v>
      </c>
      <c r="B12" s="27"/>
      <c r="C12" s="27"/>
      <c r="D12" s="27"/>
      <c r="E12" s="37"/>
      <c r="F12" s="34"/>
      <c r="G12" s="128"/>
      <c r="H12" s="153"/>
      <c r="I12" s="34"/>
    </row>
    <row r="13" spans="1:9" ht="15.75">
      <c r="A13" s="27">
        <v>6</v>
      </c>
      <c r="B13" s="27"/>
      <c r="C13" s="27"/>
      <c r="D13" s="27"/>
      <c r="E13" s="37"/>
      <c r="F13" s="34"/>
      <c r="G13" s="27"/>
      <c r="H13" s="27"/>
      <c r="I13" s="34"/>
    </row>
    <row r="14" spans="1:9" ht="15.75">
      <c r="A14" s="27">
        <v>7</v>
      </c>
      <c r="B14" s="27"/>
      <c r="C14" s="27"/>
      <c r="D14" s="27"/>
      <c r="E14" s="37"/>
      <c r="F14" s="34"/>
      <c r="G14" s="27"/>
      <c r="H14" s="27"/>
      <c r="I14" s="34"/>
    </row>
    <row r="15" spans="1:9" ht="15.75">
      <c r="A15" s="27">
        <v>8</v>
      </c>
      <c r="B15" s="27"/>
      <c r="C15" s="27"/>
      <c r="D15" s="27"/>
      <c r="E15" s="37"/>
      <c r="F15" s="34"/>
      <c r="G15" s="27"/>
      <c r="H15" s="27"/>
      <c r="I15" s="34"/>
    </row>
    <row r="16" spans="1:9" ht="15.75">
      <c r="A16" s="27">
        <v>9</v>
      </c>
      <c r="B16" s="27"/>
      <c r="C16" s="27"/>
      <c r="D16" s="27"/>
      <c r="E16" s="37"/>
      <c r="F16" s="34"/>
      <c r="G16" s="27"/>
      <c r="H16" s="27"/>
      <c r="I16" s="34"/>
    </row>
    <row r="17" spans="1:9" ht="15.75">
      <c r="A17" s="27">
        <v>10</v>
      </c>
      <c r="B17" s="27"/>
      <c r="C17" s="27"/>
      <c r="D17" s="27"/>
      <c r="E17" s="37"/>
      <c r="F17" s="34"/>
      <c r="G17" s="27"/>
      <c r="H17" s="27"/>
      <c r="I17" s="34"/>
    </row>
    <row r="18" spans="1:9" ht="15.75">
      <c r="A18" s="27">
        <v>11</v>
      </c>
      <c r="B18" s="27"/>
      <c r="C18" s="27"/>
      <c r="D18" s="27"/>
      <c r="E18" s="37"/>
      <c r="F18" s="34"/>
      <c r="G18" s="27"/>
      <c r="H18" s="27"/>
      <c r="I18" s="34"/>
    </row>
    <row r="19" spans="1:9" ht="15.75">
      <c r="A19" s="27">
        <v>12</v>
      </c>
      <c r="B19" s="27"/>
      <c r="C19" s="27"/>
      <c r="D19" s="27"/>
      <c r="E19" s="37"/>
      <c r="F19" s="34"/>
      <c r="G19" s="27"/>
      <c r="H19" s="27"/>
      <c r="I19" s="34"/>
    </row>
    <row r="20" spans="1:9" ht="15.75">
      <c r="A20" s="27">
        <v>13</v>
      </c>
      <c r="B20" s="27"/>
      <c r="C20" s="27"/>
      <c r="D20" s="27"/>
      <c r="E20" s="37"/>
      <c r="F20" s="34"/>
      <c r="G20" s="27"/>
      <c r="H20" s="27"/>
      <c r="I20" s="34"/>
    </row>
    <row r="21" spans="1:9" ht="15.75">
      <c r="A21" s="27">
        <v>14</v>
      </c>
      <c r="B21" s="27"/>
      <c r="C21" s="27"/>
      <c r="D21" s="27"/>
      <c r="E21" s="37"/>
      <c r="F21" s="34"/>
      <c r="G21" s="27"/>
      <c r="H21" s="27"/>
      <c r="I21" s="34"/>
    </row>
    <row r="22" spans="1:9" ht="15.75">
      <c r="A22" s="27">
        <v>15</v>
      </c>
      <c r="B22" s="27"/>
      <c r="C22" s="27"/>
      <c r="D22" s="27"/>
      <c r="E22" s="37"/>
      <c r="F22" s="34"/>
      <c r="G22" s="27"/>
      <c r="H22" s="27"/>
      <c r="I22" s="34"/>
    </row>
    <row r="23" spans="1:9" ht="15.75">
      <c r="A23" s="27">
        <v>16</v>
      </c>
      <c r="B23" s="27"/>
      <c r="C23" s="27"/>
      <c r="D23" s="27"/>
      <c r="E23" s="37"/>
      <c r="F23" s="34"/>
      <c r="G23" s="27"/>
      <c r="H23" s="27"/>
      <c r="I23" s="34"/>
    </row>
    <row r="24" spans="1:9" ht="15.75">
      <c r="A24" s="27">
        <v>17</v>
      </c>
      <c r="B24" s="27"/>
      <c r="C24" s="27"/>
      <c r="D24" s="27"/>
      <c r="E24" s="37"/>
      <c r="F24" s="34"/>
      <c r="G24" s="27"/>
      <c r="H24" s="27"/>
      <c r="I24" s="34"/>
    </row>
    <row r="25" spans="1:9" ht="15.75">
      <c r="A25" s="27">
        <v>18</v>
      </c>
      <c r="B25" s="27"/>
      <c r="C25" s="27"/>
      <c r="D25" s="27"/>
      <c r="E25" s="37"/>
      <c r="F25" s="34"/>
      <c r="G25" s="27"/>
      <c r="H25" s="27"/>
      <c r="I25" s="34"/>
    </row>
    <row r="26" spans="1:9" ht="15.75">
      <c r="A26" s="27">
        <v>19</v>
      </c>
      <c r="B26" s="27"/>
      <c r="C26" s="27"/>
      <c r="D26" s="27"/>
      <c r="E26" s="37"/>
      <c r="F26" s="34"/>
      <c r="G26" s="27"/>
      <c r="H26" s="27"/>
      <c r="I26" s="34"/>
    </row>
    <row r="27" spans="1:9" ht="15.75">
      <c r="A27" s="27">
        <v>20</v>
      </c>
      <c r="B27" s="27"/>
      <c r="C27" s="27"/>
      <c r="D27" s="27"/>
      <c r="E27" s="37"/>
      <c r="F27" s="34"/>
      <c r="G27" s="27"/>
      <c r="H27" s="27"/>
      <c r="I27" s="34"/>
    </row>
    <row r="28" spans="1:9" ht="15.75">
      <c r="A28" s="27">
        <v>21</v>
      </c>
      <c r="B28" s="27"/>
      <c r="C28" s="27"/>
      <c r="D28" s="27"/>
      <c r="E28" s="37"/>
      <c r="F28" s="34"/>
      <c r="G28" s="27"/>
      <c r="H28" s="27"/>
      <c r="I28" s="34"/>
    </row>
    <row r="29" spans="1:9" ht="15.75">
      <c r="A29" s="27">
        <v>22</v>
      </c>
      <c r="B29" s="27"/>
      <c r="C29" s="27"/>
      <c r="D29" s="27"/>
      <c r="E29" s="37"/>
      <c r="F29" s="34"/>
      <c r="G29" s="27"/>
      <c r="H29" s="27"/>
      <c r="I29" s="34"/>
    </row>
    <row r="30" spans="1:9" ht="15.75">
      <c r="A30" s="27">
        <v>23</v>
      </c>
      <c r="B30" s="27"/>
      <c r="C30" s="27"/>
      <c r="D30" s="27"/>
      <c r="E30" s="37"/>
      <c r="F30" s="34"/>
      <c r="G30" s="27"/>
      <c r="H30" s="27"/>
      <c r="I30" s="34"/>
    </row>
    <row r="31" spans="1:9" ht="15.75">
      <c r="A31" s="27">
        <v>24</v>
      </c>
      <c r="B31" s="27"/>
      <c r="C31" s="27"/>
      <c r="D31" s="27"/>
      <c r="E31" s="37"/>
      <c r="F31" s="34"/>
      <c r="G31" s="27"/>
      <c r="H31" s="27"/>
      <c r="I31" s="34"/>
    </row>
    <row r="32" spans="1:9" ht="15.75">
      <c r="A32" s="27">
        <v>25</v>
      </c>
      <c r="B32" s="27"/>
      <c r="C32" s="27"/>
      <c r="D32" s="27"/>
      <c r="E32" s="37"/>
      <c r="F32" s="34"/>
      <c r="G32" s="27"/>
      <c r="H32" s="27"/>
      <c r="I32" s="34"/>
    </row>
    <row r="33" spans="1:9" ht="15.75">
      <c r="A33" s="27">
        <v>26</v>
      </c>
      <c r="B33" s="27"/>
      <c r="C33" s="27"/>
      <c r="D33" s="27"/>
      <c r="E33" s="37"/>
      <c r="F33" s="34"/>
      <c r="G33" s="27"/>
      <c r="H33" s="27"/>
      <c r="I33" s="34"/>
    </row>
    <row r="34" spans="1:9" ht="15.75">
      <c r="A34" s="27">
        <v>27</v>
      </c>
      <c r="B34" s="27"/>
      <c r="C34" s="27"/>
      <c r="D34" s="27"/>
      <c r="E34" s="37"/>
      <c r="F34" s="34"/>
      <c r="G34" s="27"/>
      <c r="H34" s="27"/>
      <c r="I34" s="34"/>
    </row>
    <row r="35" spans="1:9" ht="15.75">
      <c r="A35" s="27">
        <v>28</v>
      </c>
      <c r="B35" s="27"/>
      <c r="C35" s="27"/>
      <c r="D35" s="27"/>
      <c r="E35" s="37"/>
      <c r="F35" s="34"/>
      <c r="G35" s="27"/>
      <c r="H35" s="27"/>
      <c r="I35" s="34"/>
    </row>
    <row r="36" spans="1:9" ht="15.75">
      <c r="A36" s="27">
        <v>29</v>
      </c>
      <c r="B36" s="27"/>
      <c r="C36" s="27"/>
      <c r="D36" s="27"/>
      <c r="E36" s="37"/>
      <c r="F36" s="34"/>
      <c r="G36" s="27"/>
      <c r="H36" s="27"/>
      <c r="I36" s="34"/>
    </row>
    <row r="37" spans="1:9" ht="15.75">
      <c r="A37" s="27">
        <v>30</v>
      </c>
      <c r="B37" s="27"/>
      <c r="C37" s="27"/>
      <c r="D37" s="27"/>
      <c r="E37" s="37"/>
      <c r="F37" s="34"/>
      <c r="G37" s="27"/>
      <c r="H37" s="27"/>
      <c r="I37" s="34"/>
    </row>
    <row r="38" spans="1:9" ht="15.75">
      <c r="A38" s="27">
        <v>31</v>
      </c>
      <c r="B38" s="27"/>
      <c r="C38" s="27"/>
      <c r="D38" s="27"/>
      <c r="E38" s="37"/>
      <c r="F38" s="34"/>
      <c r="G38" s="27"/>
      <c r="H38" s="27"/>
      <c r="I38" s="34"/>
    </row>
    <row r="39" spans="1:9" ht="15.75">
      <c r="A39" s="27">
        <v>32</v>
      </c>
      <c r="B39" s="27"/>
      <c r="C39" s="27"/>
      <c r="D39" s="27"/>
      <c r="E39" s="37"/>
      <c r="F39" s="34"/>
      <c r="G39" s="27"/>
      <c r="H39" s="27"/>
      <c r="I39" s="34"/>
    </row>
    <row r="40" spans="1:9" ht="15.75">
      <c r="A40" s="27">
        <v>33</v>
      </c>
      <c r="B40" s="27"/>
      <c r="C40" s="27"/>
      <c r="D40" s="27"/>
      <c r="E40" s="37"/>
      <c r="F40" s="34"/>
      <c r="G40" s="27"/>
      <c r="H40" s="27"/>
      <c r="I40" s="34"/>
    </row>
    <row r="41" spans="1:9" ht="15.75">
      <c r="A41" s="27">
        <v>34</v>
      </c>
      <c r="B41" s="27"/>
      <c r="C41" s="27"/>
      <c r="D41" s="27"/>
      <c r="E41" s="37"/>
      <c r="F41" s="34"/>
      <c r="G41" s="27"/>
      <c r="H41" s="27"/>
      <c r="I41" s="34"/>
    </row>
    <row r="42" spans="1:9" ht="15.75">
      <c r="A42" s="27">
        <v>35</v>
      </c>
      <c r="B42" s="27"/>
      <c r="C42" s="27"/>
      <c r="D42" s="27"/>
      <c r="E42" s="37"/>
      <c r="F42" s="34"/>
      <c r="G42" s="27"/>
      <c r="H42" s="27"/>
      <c r="I42" s="34"/>
    </row>
    <row r="43" spans="1:9" ht="15.75">
      <c r="A43" s="27">
        <v>36</v>
      </c>
      <c r="B43" s="27"/>
      <c r="C43" s="27"/>
      <c r="D43" s="27"/>
      <c r="E43" s="37"/>
      <c r="F43" s="34"/>
      <c r="G43" s="27"/>
      <c r="H43" s="27"/>
      <c r="I43" s="34"/>
    </row>
    <row r="44" spans="1:9" ht="15.75">
      <c r="A44" s="27">
        <v>37</v>
      </c>
      <c r="B44" s="27"/>
      <c r="C44" s="27"/>
      <c r="D44" s="27"/>
      <c r="E44" s="37"/>
      <c r="F44" s="34"/>
      <c r="G44" s="27"/>
      <c r="H44" s="27"/>
      <c r="I44" s="34"/>
    </row>
    <row r="45" spans="1:9" ht="15.75">
      <c r="A45" s="27">
        <v>38</v>
      </c>
      <c r="B45" s="27"/>
      <c r="C45" s="27"/>
      <c r="D45" s="27"/>
      <c r="E45" s="37"/>
      <c r="F45" s="34"/>
      <c r="G45" s="27"/>
      <c r="H45" s="27"/>
      <c r="I45" s="34"/>
    </row>
    <row r="46" spans="1:9" ht="15.75">
      <c r="A46" s="27">
        <v>39</v>
      </c>
      <c r="B46" s="27"/>
      <c r="C46" s="27"/>
      <c r="D46" s="27"/>
      <c r="E46" s="37"/>
      <c r="F46" s="34"/>
      <c r="G46" s="27"/>
      <c r="H46" s="27"/>
      <c r="I46" s="34"/>
    </row>
    <row r="47" spans="1:9" ht="16.5" thickBot="1">
      <c r="A47" s="27">
        <v>40</v>
      </c>
      <c r="B47" s="120"/>
      <c r="C47" s="120"/>
      <c r="D47" s="120"/>
      <c r="E47" s="121"/>
      <c r="F47" s="122"/>
      <c r="G47" s="120"/>
      <c r="H47" s="120"/>
      <c r="I47" s="122"/>
    </row>
    <row r="48" spans="1:9" ht="15.75" thickBot="1">
      <c r="A48" s="251" t="s">
        <v>58</v>
      </c>
      <c r="B48" s="252"/>
      <c r="C48" s="252"/>
      <c r="D48" s="252"/>
      <c r="E48" s="252"/>
      <c r="F48" s="252"/>
      <c r="G48" s="252"/>
      <c r="H48" s="252"/>
      <c r="I48" s="252"/>
    </row>
    <row r="49" spans="1:9" ht="223.5" customHeight="1" thickBot="1">
      <c r="A49" s="233" t="str">
        <f>AuthSigMain</f>
        <v>By submitting my/our requests or instructions in this form to DBS Bank Ltd. (the “Bank”) I/we confirm and agree that:
1. I/We are duly authorised by the organisation named in this application form (“Organisation”).
2. Notwithstanding any other authorisation or instruction provided by the Organisation to the Bank, the Bank is authorised to act on the authorisations or instructions provided in this form without further checks, even if the authorisations or instructions may contradict any other instructions provided by the Organisation to the Bank. 
3. I/We may provide personal information to the Bank (including without limitation personal information of my/our directors, partners, office holders, officers, employees, users, agents, shareholders and beneficial owners) in connection with me/us establishing and maintaining my/our relationship with the Bank.
I/We have read, fully understood and accepted the DBS Australia Privacy Policy (available at www.dbs.com/privacy/australia.page) and the General Banking Terms and Conditions and the Australia Jurisdiction Schedule ("General Terms") relating to the collection, processing, use and disclosure of personal information. 
When providing any personal information to the Bank, I/we confirm that I am/we are lawfully providing the information for the Bank to use and disclose for the purposes set out in the DBS Australia Privacy Policy and the General Terms.
4. Should any Customer Self Administrator cease to be employed by the Organisation, I/we undertake to inform the Bank and the Organisation will submit the IDEAL Maintenance form to delete this Customer Self Administrator’s user profile in IDEAL. I/We agree that the Organisation shall not hold the Bank liable for any act or omission by a Customer Self Administrator who ceases to be employed by the Organisation for which the Bank is not informed.
5. I/We confirm that all information provided and documents submitted by me/us are true, complete and accurate. I/We have read, understood and agree to the matters in this form and agree that the provision of electronic banking services will be subject to DBS Electronic Banking Services Terms and Conditions, as the same may be amended, supplemented, substituted and/or replaced from time to time.
6. This form may be executed in counterparts, each of which will be an original and which together constitute the same document.
7. If I/we have accepted this form, including the documents referenced in this form (including the General Banking Terms and Conditions and the Australia Jurisdiction Schedule), through electronically signing this form or other applicable document, I/we shall immediately upon the Bank's request, deliver to the Bank a confirmation of our acceptance of such terms. Such confirmation shall be in form and substance satisfactory to the Bank. I/we irrevocably authorise the Bank to carry out the Organisation's obligations under this paragraph in the Organisation's name and on the Organisation's behalf.</v>
      </c>
      <c r="B49" s="234"/>
      <c r="C49" s="234"/>
      <c r="D49" s="234"/>
      <c r="E49" s="234"/>
      <c r="F49" s="234"/>
      <c r="G49" s="234"/>
      <c r="H49" s="234"/>
      <c r="I49" s="234"/>
    </row>
    <row r="50" spans="1:9" ht="15">
      <c r="A50" s="224"/>
      <c r="B50" s="226"/>
      <c r="C50" s="262" t="s">
        <v>60</v>
      </c>
      <c r="D50" s="221">
        <v>44620</v>
      </c>
      <c r="E50" s="249"/>
      <c r="F50" s="256"/>
      <c r="G50" s="257"/>
      <c r="H50" s="257"/>
      <c r="I50" s="257"/>
    </row>
    <row r="51" spans="1:9" ht="15.75" thickBot="1">
      <c r="A51" s="227"/>
      <c r="B51" s="229"/>
      <c r="C51" s="263"/>
      <c r="D51" s="220"/>
      <c r="E51" s="250"/>
      <c r="F51" s="258"/>
      <c r="G51" s="259"/>
      <c r="H51" s="259"/>
      <c r="I51" s="259"/>
    </row>
    <row r="52" spans="1:9" ht="15">
      <c r="A52" s="227"/>
      <c r="B52" s="229"/>
      <c r="C52" s="264" t="s">
        <v>61</v>
      </c>
      <c r="D52" s="219" t="s">
        <v>184</v>
      </c>
      <c r="E52" s="249"/>
      <c r="F52" s="260"/>
      <c r="G52" s="261"/>
      <c r="H52" s="261"/>
      <c r="I52" s="261"/>
    </row>
    <row r="53" spans="1:9" ht="15.75" thickBot="1">
      <c r="A53" s="230"/>
      <c r="B53" s="232"/>
      <c r="C53" s="267"/>
      <c r="D53" s="220"/>
      <c r="E53" s="250"/>
      <c r="F53" s="260"/>
      <c r="G53" s="261"/>
      <c r="H53" s="261"/>
      <c r="I53" s="261"/>
    </row>
    <row r="54" spans="1:9" ht="15" customHeight="1">
      <c r="A54" s="224"/>
      <c r="B54" s="226"/>
      <c r="C54" s="262" t="s">
        <v>60</v>
      </c>
      <c r="D54" s="221">
        <v>44620</v>
      </c>
      <c r="E54" s="249"/>
      <c r="F54" s="256"/>
      <c r="G54" s="257"/>
      <c r="H54" s="257"/>
      <c r="I54" s="257"/>
    </row>
    <row r="55" spans="1:9" ht="15.75" thickBot="1">
      <c r="A55" s="227"/>
      <c r="B55" s="229"/>
      <c r="C55" s="263"/>
      <c r="D55" s="220"/>
      <c r="E55" s="250"/>
      <c r="F55" s="258"/>
      <c r="G55" s="259"/>
      <c r="H55" s="259"/>
      <c r="I55" s="259"/>
    </row>
    <row r="56" spans="1:9" ht="15">
      <c r="A56" s="227"/>
      <c r="B56" s="229"/>
      <c r="C56" s="264" t="s">
        <v>61</v>
      </c>
      <c r="D56" s="219" t="s">
        <v>185</v>
      </c>
      <c r="E56" s="249"/>
      <c r="F56" s="260"/>
      <c r="G56" s="261"/>
      <c r="H56" s="261"/>
      <c r="I56" s="261"/>
    </row>
    <row r="57" spans="1:9" ht="15.75" thickBot="1">
      <c r="A57" s="230"/>
      <c r="B57" s="232"/>
      <c r="C57" s="265"/>
      <c r="D57" s="222"/>
      <c r="E57" s="266"/>
      <c r="F57" s="260"/>
      <c r="G57" s="261"/>
      <c r="H57" s="261"/>
      <c r="I57" s="261"/>
    </row>
    <row r="58" spans="1:9" ht="85.15" customHeight="1" thickBot="1">
      <c r="A58" s="253" t="str">
        <f>AuthSigNote</f>
        <v>Please Note:
• For partnership, authorisations from all partners are required.
• For a company which has furnished the Bank with a standalone Electronic Banking Board Resolution, the authorisers must be the current authorised persons with the highest mandate authorisation limit as specified in that document.
• For a trust, signatures of all the trustees in accordance with the trust deed are required.
• Any other authorised signatory must be approved in writing by the relevant company, trust or partnership by board resolution or such other written form acceptable to the Bank and a copy of the said board resolution or written authorisation must be provided to the Bank.</v>
      </c>
      <c r="B58" s="254"/>
      <c r="C58" s="254"/>
      <c r="D58" s="254"/>
      <c r="E58" s="254"/>
      <c r="F58" s="254"/>
      <c r="G58" s="255"/>
      <c r="H58" s="255"/>
      <c r="I58" s="255"/>
    </row>
  </sheetData>
  <sheetProtection selectLockedCells="1"/>
  <mergeCells count="17">
    <mergeCell ref="C52:C53"/>
    <mergeCell ref="D52:E53"/>
    <mergeCell ref="A48:I48"/>
    <mergeCell ref="A49:I49"/>
    <mergeCell ref="A58:I58"/>
    <mergeCell ref="F50:I51"/>
    <mergeCell ref="F52:I53"/>
    <mergeCell ref="F54:I55"/>
    <mergeCell ref="F56:I57"/>
    <mergeCell ref="A54:B57"/>
    <mergeCell ref="C54:C55"/>
    <mergeCell ref="D54:E55"/>
    <mergeCell ref="C56:C57"/>
    <mergeCell ref="D56:E57"/>
    <mergeCell ref="A50:B53"/>
    <mergeCell ref="C50:C51"/>
    <mergeCell ref="D50:E51"/>
  </mergeCells>
  <dataValidations count="1">
    <dataValidation type="textLength" operator="lessThan" allowBlank="1" showInputMessage="1" showErrorMessage="1" promptTitle="IDEAL User Name" prompt="Maximum of 12 characters may be used." sqref="F8:F47">
      <formula1>13</formula1>
    </dataValidation>
  </dataValidations>
  <printOptions/>
  <pageMargins left="0.7086614173228347" right="0.8284313725490197" top="0.6397058823529411" bottom="0.7480314960629921" header="0.31496062992125984" footer="0.31496062992125984"/>
  <pageSetup fitToHeight="1" fitToWidth="1" orientation="portrait" paperSize="9"/>
  <headerFooter alignWithMargins="0">
    <oddHeader>&amp;L&amp;G&amp;C&amp;G&amp;R&amp;G</oddHeader>
  </headerFooter>
  <legacyDrawingHF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000396251678"/>
    <pageSetUpPr fitToPage="1"/>
  </sheetPr>
  <dimension ref="A2:BT47"/>
  <sheetViews>
    <sheetView tabSelected="1" zoomScale="85" zoomScaleNormal="85" zoomScaleSheetLayoutView="55" zoomScalePageLayoutView="70" workbookViewId="0" topLeftCell="I39">
      <selection activeCell="AV12" sqref="AV12:AZ12"/>
    </sheetView>
  </sheetViews>
  <sheetFormatPr defaultColWidth="15.57421875" defaultRowHeight="15"/>
  <cols>
    <col min="1" max="1" width="7.7109375" style="38" customWidth="1"/>
    <col min="2" max="2" width="34.8515625" style="39" customWidth="1"/>
    <col min="3" max="3" width="31.8515625" style="39" bestFit="1" customWidth="1"/>
    <col min="4" max="4" width="16.7109375" style="39" customWidth="1"/>
    <col min="5" max="5" width="14.8515625" style="123" customWidth="1"/>
    <col min="6" max="6" width="16.57421875" style="39" customWidth="1"/>
    <col min="7" max="7" width="24.421875" style="39" customWidth="1"/>
    <col min="8" max="8" width="26.140625" style="39" customWidth="1"/>
    <col min="9" max="9" width="17.421875" style="39" customWidth="1"/>
    <col min="10" max="11" width="4.7109375" style="39" customWidth="1"/>
    <col min="12" max="12" width="6.8515625" style="39" customWidth="1"/>
    <col min="13" max="13" width="7.8515625" style="39" customWidth="1"/>
    <col min="14" max="14" width="8.00390625" style="39" customWidth="1"/>
    <col min="15" max="72" width="4.7109375" style="39" customWidth="1"/>
    <col min="73" max="16384" width="15.57421875" style="39" customWidth="1"/>
  </cols>
  <sheetData>
    <row r="1" ht="13.5" thickBot="1"/>
    <row r="2" spans="1:72" ht="19.5" thickBot="1">
      <c r="A2" s="97"/>
      <c r="B2" s="103" t="s">
        <v>77</v>
      </c>
      <c r="C2" s="98"/>
      <c r="D2" s="98"/>
      <c r="E2" s="124"/>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9"/>
      <c r="AV2" s="98"/>
      <c r="AW2" s="98"/>
      <c r="AX2" s="98"/>
      <c r="AY2" s="98"/>
      <c r="AZ2" s="99"/>
      <c r="BA2" s="98"/>
      <c r="BB2" s="98"/>
      <c r="BC2" s="98"/>
      <c r="BD2" s="98"/>
      <c r="BE2" s="99"/>
      <c r="BF2" s="98"/>
      <c r="BG2" s="98"/>
      <c r="BH2" s="98"/>
      <c r="BI2" s="98"/>
      <c r="BJ2" s="99"/>
      <c r="BK2" s="98"/>
      <c r="BL2" s="98"/>
      <c r="BM2" s="98"/>
      <c r="BN2" s="98"/>
      <c r="BO2" s="99"/>
      <c r="BP2" s="98"/>
      <c r="BQ2" s="98"/>
      <c r="BR2" s="98"/>
      <c r="BS2" s="98"/>
      <c r="BT2" s="99"/>
    </row>
    <row r="3" ht="12.75"/>
    <row r="4" spans="1:69" ht="15" customHeight="1">
      <c r="A4" s="333" t="s">
        <v>65</v>
      </c>
      <c r="B4" s="333"/>
      <c r="C4" s="30" t="str">
        <f>'Linkage Letter'!B7</f>
        <v>Sample Parent Co Name</v>
      </c>
      <c r="D4" s="29"/>
      <c r="E4" s="333" t="s">
        <v>66</v>
      </c>
      <c r="F4" s="333"/>
      <c r="G4" s="117" t="str">
        <f>'Linkage Letter'!F7</f>
        <v>SampleXX</v>
      </c>
      <c r="H4" s="40"/>
      <c r="I4" s="41"/>
      <c r="J4" s="327" t="s">
        <v>78</v>
      </c>
      <c r="K4" s="328"/>
      <c r="L4" s="328"/>
      <c r="M4" s="328"/>
      <c r="N4" s="328"/>
      <c r="O4" s="328"/>
      <c r="P4" s="328"/>
      <c r="Q4" s="328"/>
      <c r="R4" s="329"/>
      <c r="T4" s="31"/>
      <c r="U4" s="31"/>
      <c r="V4" s="31"/>
      <c r="W4" s="145"/>
      <c r="X4" s="145"/>
      <c r="Y4" s="145"/>
      <c r="Z4" s="145"/>
      <c r="AA4" s="145"/>
      <c r="AB4" s="145"/>
      <c r="AC4" s="145"/>
      <c r="AD4" s="145"/>
      <c r="AE4" s="145"/>
      <c r="AF4" s="145"/>
      <c r="AG4" s="145"/>
      <c r="AH4" s="145"/>
      <c r="AI4" s="145"/>
      <c r="AJ4" s="145"/>
      <c r="AK4" s="145"/>
      <c r="AL4" s="42"/>
      <c r="AM4" s="42"/>
      <c r="AN4" s="42"/>
      <c r="AO4" s="42"/>
      <c r="AP4" s="42"/>
      <c r="AQ4" s="42"/>
      <c r="AR4" s="42"/>
      <c r="AV4" s="42"/>
      <c r="AW4" s="42"/>
      <c r="BA4" s="42"/>
      <c r="BB4" s="42"/>
      <c r="BF4" s="42"/>
      <c r="BG4" s="42"/>
      <c r="BK4" s="42"/>
      <c r="BL4" s="42"/>
      <c r="BP4" s="42"/>
      <c r="BQ4" s="42"/>
    </row>
    <row r="5" spans="1:69" ht="15" customHeight="1">
      <c r="A5" s="333" t="s">
        <v>79</v>
      </c>
      <c r="B5" s="333"/>
      <c r="C5" s="29" t="s">
        <v>80</v>
      </c>
      <c r="D5" s="29"/>
      <c r="E5" s="125"/>
      <c r="F5" s="40"/>
      <c r="G5" s="40"/>
      <c r="H5" s="40"/>
      <c r="I5" s="43"/>
      <c r="J5" s="330" t="s">
        <v>81</v>
      </c>
      <c r="K5" s="331"/>
      <c r="L5" s="331"/>
      <c r="M5" s="331"/>
      <c r="N5" s="331"/>
      <c r="O5" s="331"/>
      <c r="P5" s="331"/>
      <c r="Q5" s="331"/>
      <c r="R5" s="332"/>
      <c r="T5" s="42"/>
      <c r="U5" s="42"/>
      <c r="V5" s="42"/>
      <c r="W5" s="44"/>
      <c r="X5" s="44"/>
      <c r="Y5" s="44"/>
      <c r="Z5" s="44"/>
      <c r="AA5" s="44"/>
      <c r="AB5" s="44"/>
      <c r="AC5" s="43"/>
      <c r="AD5" s="43"/>
      <c r="AE5" s="43"/>
      <c r="AF5" s="43"/>
      <c r="AG5" s="43"/>
      <c r="AH5" s="43"/>
      <c r="AI5" s="43"/>
      <c r="AJ5" s="43"/>
      <c r="AK5" s="43"/>
      <c r="AL5" s="42"/>
      <c r="AM5" s="42"/>
      <c r="AN5" s="42"/>
      <c r="AO5" s="42"/>
      <c r="AP5" s="42"/>
      <c r="AQ5" s="42"/>
      <c r="AR5" s="42"/>
      <c r="AV5" s="42"/>
      <c r="AW5" s="42"/>
      <c r="BA5" s="42"/>
      <c r="BB5" s="42"/>
      <c r="BF5" s="42"/>
      <c r="BG5" s="42"/>
      <c r="BK5" s="42"/>
      <c r="BL5" s="42"/>
      <c r="BP5" s="42"/>
      <c r="BQ5" s="42"/>
    </row>
    <row r="6" spans="1:37" ht="15" customHeight="1">
      <c r="A6" s="333"/>
      <c r="B6" s="333"/>
      <c r="C6" s="30"/>
      <c r="D6" s="29"/>
      <c r="E6" s="125"/>
      <c r="F6" s="40"/>
      <c r="G6" s="40"/>
      <c r="H6" s="40"/>
      <c r="I6" s="43"/>
      <c r="J6" s="330" t="s">
        <v>82</v>
      </c>
      <c r="K6" s="331"/>
      <c r="L6" s="331"/>
      <c r="M6" s="331"/>
      <c r="N6" s="331"/>
      <c r="O6" s="331"/>
      <c r="P6" s="331"/>
      <c r="Q6" s="331"/>
      <c r="R6" s="332"/>
      <c r="W6" s="44"/>
      <c r="X6" s="44"/>
      <c r="Y6" s="44"/>
      <c r="Z6" s="44"/>
      <c r="AA6" s="44"/>
      <c r="AB6" s="44"/>
      <c r="AC6" s="43"/>
      <c r="AD6" s="43"/>
      <c r="AE6" s="43"/>
      <c r="AF6" s="43"/>
      <c r="AG6" s="43"/>
      <c r="AH6" s="43"/>
      <c r="AI6" s="43"/>
      <c r="AJ6" s="43"/>
      <c r="AK6" s="43"/>
    </row>
    <row r="7" spans="1:37" ht="15.75" customHeight="1">
      <c r="A7" s="333" t="s">
        <v>83</v>
      </c>
      <c r="B7" s="333"/>
      <c r="C7" s="170" t="s">
        <v>76</v>
      </c>
      <c r="D7" s="29"/>
      <c r="E7" s="333" t="s">
        <v>83</v>
      </c>
      <c r="F7" s="333"/>
      <c r="G7" s="170" t="s">
        <v>75</v>
      </c>
      <c r="H7" s="40"/>
      <c r="I7" s="43"/>
      <c r="J7" s="330" t="s">
        <v>84</v>
      </c>
      <c r="K7" s="331"/>
      <c r="L7" s="331"/>
      <c r="M7" s="331"/>
      <c r="N7" s="331"/>
      <c r="O7" s="331"/>
      <c r="P7" s="331"/>
      <c r="Q7" s="331"/>
      <c r="R7" s="332"/>
      <c r="W7" s="45"/>
      <c r="X7" s="45"/>
      <c r="Y7" s="45"/>
      <c r="Z7" s="45"/>
      <c r="AA7" s="45"/>
      <c r="AB7" s="45"/>
      <c r="AC7" s="46"/>
      <c r="AD7" s="46"/>
      <c r="AE7" s="46"/>
      <c r="AF7" s="46"/>
      <c r="AG7" s="46"/>
      <c r="AH7" s="46"/>
      <c r="AI7" s="46"/>
      <c r="AJ7" s="46"/>
      <c r="AK7" s="46"/>
    </row>
    <row r="8" spans="1:9" ht="15">
      <c r="A8" s="333" t="s">
        <v>85</v>
      </c>
      <c r="B8" s="333"/>
      <c r="C8" s="190" t="str">
        <f>_xlfn.IFNA(INDEX('Users Contact Details'!G$8:G$47,MATCH('Access Matrix'!$C7,'Users Contact Details'!$B$8:$B$47,0)),"")</f>
        <v/>
      </c>
      <c r="D8" s="135"/>
      <c r="E8" s="333" t="s">
        <v>85</v>
      </c>
      <c r="F8" s="333"/>
      <c r="G8" s="190" t="str">
        <f>_xlfn.IFNA(INDEX('Users Contact Details'!G$8:G$47,MATCH('Access Matrix'!$G7,'Users Contact Details'!$B$8:$B$47,0)),"")</f>
        <v/>
      </c>
      <c r="H8" s="47"/>
      <c r="I8" s="48"/>
    </row>
    <row r="9" spans="1:19" ht="15">
      <c r="A9" s="333" t="s">
        <v>73</v>
      </c>
      <c r="B9" s="333"/>
      <c r="C9" s="191" t="str">
        <f>_xlfn.IFNA(INDEX('Users Contact Details'!H$8:H$47,MATCH('Access Matrix'!$C7,'Users Contact Details'!$B$8:$B$47,0)),"")</f>
        <v/>
      </c>
      <c r="D9" s="29"/>
      <c r="E9" s="333" t="s">
        <v>73</v>
      </c>
      <c r="F9" s="333"/>
      <c r="G9" s="191" t="str">
        <f>_xlfn.IFNA(INDEX('Users Contact Details'!H$8:H$47,MATCH('Access Matrix'!$G7,'Users Contact Details'!$B$8:$B$47,0)),"")</f>
        <v/>
      </c>
      <c r="H9" s="29"/>
      <c r="I9" s="31"/>
      <c r="J9" s="339" t="s">
        <v>47</v>
      </c>
      <c r="K9" s="339"/>
      <c r="L9" s="339"/>
      <c r="M9" s="339"/>
      <c r="N9" s="340" t="str">
        <f>'Linkage Letter'!F4</f>
        <v>Sample DBS Officer In-Charge</v>
      </c>
      <c r="O9" s="340"/>
      <c r="P9" s="340"/>
      <c r="Q9" s="340"/>
      <c r="R9" s="340"/>
      <c r="S9" s="31"/>
    </row>
    <row r="10" spans="1:18" ht="13.5" thickBot="1">
      <c r="A10" s="48"/>
      <c r="N10" s="49"/>
      <c r="O10" s="49"/>
      <c r="P10" s="49"/>
      <c r="Q10" s="49"/>
      <c r="R10" s="49"/>
    </row>
    <row r="11" spans="8:47" ht="21.75" customHeight="1" thickBot="1">
      <c r="H11" s="24"/>
      <c r="I11" s="145"/>
      <c r="W11" s="324" t="s">
        <v>86</v>
      </c>
      <c r="X11" s="325"/>
      <c r="Y11" s="325"/>
      <c r="Z11" s="325"/>
      <c r="AA11" s="325"/>
      <c r="AB11" s="325"/>
      <c r="AC11" s="325"/>
      <c r="AD11" s="325"/>
      <c r="AE11" s="325"/>
      <c r="AF11" s="325"/>
      <c r="AG11" s="325"/>
      <c r="AH11" s="325"/>
      <c r="AI11" s="325"/>
      <c r="AJ11" s="325"/>
      <c r="AK11" s="325"/>
      <c r="AL11" s="325"/>
      <c r="AM11" s="325"/>
      <c r="AN11" s="325"/>
      <c r="AO11" s="325"/>
      <c r="AP11" s="325"/>
      <c r="AQ11" s="325"/>
      <c r="AR11" s="325"/>
      <c r="AS11" s="325"/>
      <c r="AT11" s="325"/>
      <c r="AU11" s="326"/>
    </row>
    <row r="12" spans="3:72" ht="87" customHeight="1">
      <c r="C12" s="45"/>
      <c r="W12" s="268"/>
      <c r="X12" s="269"/>
      <c r="Y12" s="269"/>
      <c r="Z12" s="269"/>
      <c r="AA12" s="270"/>
      <c r="AB12" s="268" t="s">
        <v>46</v>
      </c>
      <c r="AC12" s="269"/>
      <c r="AD12" s="269"/>
      <c r="AE12" s="269"/>
      <c r="AF12" s="270"/>
      <c r="AG12" s="268" t="s">
        <v>87</v>
      </c>
      <c r="AH12" s="269"/>
      <c r="AI12" s="269"/>
      <c r="AJ12" s="269"/>
      <c r="AK12" s="270"/>
      <c r="AL12" s="268">
        <f>'Linkage Letter'!D18</f>
        <v>0</v>
      </c>
      <c r="AM12" s="269"/>
      <c r="AN12" s="269"/>
      <c r="AO12" s="269"/>
      <c r="AP12" s="270"/>
      <c r="AQ12" s="268">
        <f>'Linkage Letter'!D19</f>
        <v>0</v>
      </c>
      <c r="AR12" s="269"/>
      <c r="AS12" s="269"/>
      <c r="AT12" s="269"/>
      <c r="AU12" s="270"/>
      <c r="AV12" s="268">
        <f>'Linkage Letter'!D20</f>
        <v>0</v>
      </c>
      <c r="AW12" s="269"/>
      <c r="AX12" s="269"/>
      <c r="AY12" s="269"/>
      <c r="AZ12" s="270"/>
      <c r="BA12" s="268">
        <f>'Linkage Letter'!D21</f>
        <v>0</v>
      </c>
      <c r="BB12" s="269"/>
      <c r="BC12" s="269"/>
      <c r="BD12" s="269"/>
      <c r="BE12" s="270"/>
      <c r="BF12" s="268">
        <f>'Linkage Letter'!D22</f>
        <v>0</v>
      </c>
      <c r="BG12" s="269"/>
      <c r="BH12" s="269"/>
      <c r="BI12" s="269"/>
      <c r="BJ12" s="270"/>
      <c r="BK12" s="268">
        <f>'Linkage Letter'!D23</f>
        <v>0</v>
      </c>
      <c r="BL12" s="269"/>
      <c r="BM12" s="269"/>
      <c r="BN12" s="269"/>
      <c r="BO12" s="270"/>
      <c r="BP12" s="268">
        <f>'Linkage Letter'!D24</f>
        <v>0</v>
      </c>
      <c r="BQ12" s="269"/>
      <c r="BR12" s="269"/>
      <c r="BS12" s="269"/>
      <c r="BT12" s="270"/>
    </row>
    <row r="13" spans="1:72" ht="122.25" customHeight="1">
      <c r="A13" s="78"/>
      <c r="B13" s="334" t="s">
        <v>88</v>
      </c>
      <c r="C13" s="334"/>
      <c r="D13" s="334"/>
      <c r="E13" s="334"/>
      <c r="F13" s="334"/>
      <c r="G13" s="334"/>
      <c r="H13" s="334"/>
      <c r="I13" s="334"/>
      <c r="J13" s="335"/>
      <c r="K13" s="335"/>
      <c r="L13" s="335"/>
      <c r="M13" s="335"/>
      <c r="N13" s="335"/>
      <c r="O13" s="335"/>
      <c r="P13" s="335"/>
      <c r="Q13" s="335"/>
      <c r="R13" s="335"/>
      <c r="S13" s="335"/>
      <c r="T13" s="335"/>
      <c r="U13" s="335"/>
      <c r="V13" s="336"/>
      <c r="W13" s="272" t="s">
        <v>89</v>
      </c>
      <c r="X13" s="272"/>
      <c r="Y13" s="272"/>
      <c r="Z13" s="272"/>
      <c r="AA13" s="273"/>
      <c r="AB13" s="271" t="s">
        <v>90</v>
      </c>
      <c r="AC13" s="272"/>
      <c r="AD13" s="272"/>
      <c r="AE13" s="272"/>
      <c r="AF13" s="273"/>
      <c r="AG13" s="271" t="s">
        <v>90</v>
      </c>
      <c r="AH13" s="272"/>
      <c r="AI13" s="272"/>
      <c r="AJ13" s="272"/>
      <c r="AK13" s="273"/>
      <c r="AL13" s="271">
        <f>'Linkage Letter'!B18</f>
        <v>0</v>
      </c>
      <c r="AM13" s="272"/>
      <c r="AN13" s="272"/>
      <c r="AO13" s="272"/>
      <c r="AP13" s="273"/>
      <c r="AQ13" s="271">
        <f>'Linkage Letter'!B19</f>
        <v>0</v>
      </c>
      <c r="AR13" s="272"/>
      <c r="AS13" s="272"/>
      <c r="AT13" s="272"/>
      <c r="AU13" s="273"/>
      <c r="AV13" s="271">
        <f>'Linkage Letter'!B20</f>
        <v>0</v>
      </c>
      <c r="AW13" s="272"/>
      <c r="AX13" s="272"/>
      <c r="AY13" s="272"/>
      <c r="AZ13" s="273"/>
      <c r="BA13" s="271">
        <f>'Linkage Letter'!B21</f>
        <v>0</v>
      </c>
      <c r="BB13" s="272"/>
      <c r="BC13" s="272"/>
      <c r="BD13" s="272"/>
      <c r="BE13" s="273"/>
      <c r="BF13" s="271">
        <f>'Linkage Letter'!B22</f>
        <v>0</v>
      </c>
      <c r="BG13" s="272"/>
      <c r="BH13" s="272"/>
      <c r="BI13" s="272"/>
      <c r="BJ13" s="273"/>
      <c r="BK13" s="271">
        <f>'Linkage Letter'!B23</f>
        <v>0</v>
      </c>
      <c r="BL13" s="272"/>
      <c r="BM13" s="272"/>
      <c r="BN13" s="272"/>
      <c r="BO13" s="273"/>
      <c r="BP13" s="271">
        <f>'Linkage Letter'!B24</f>
        <v>0</v>
      </c>
      <c r="BQ13" s="272"/>
      <c r="BR13" s="272"/>
      <c r="BS13" s="272"/>
      <c r="BT13" s="273"/>
    </row>
    <row r="14" spans="1:72" ht="22.5" customHeight="1">
      <c r="A14" s="174"/>
      <c r="B14" s="176"/>
      <c r="C14" s="176"/>
      <c r="D14" s="176"/>
      <c r="E14" s="178"/>
      <c r="F14" s="176"/>
      <c r="G14" s="176"/>
      <c r="H14" s="176"/>
      <c r="I14" s="176"/>
      <c r="J14" s="337" t="s">
        <v>91</v>
      </c>
      <c r="K14" s="276" t="s">
        <v>92</v>
      </c>
      <c r="L14" s="276" t="s">
        <v>93</v>
      </c>
      <c r="M14" s="276" t="s">
        <v>94</v>
      </c>
      <c r="N14" s="276" t="s">
        <v>95</v>
      </c>
      <c r="O14" s="276" t="s">
        <v>96</v>
      </c>
      <c r="P14" s="276" t="s">
        <v>97</v>
      </c>
      <c r="Q14" s="276" t="s">
        <v>98</v>
      </c>
      <c r="R14" s="276" t="s">
        <v>99</v>
      </c>
      <c r="S14" s="276" t="s">
        <v>100</v>
      </c>
      <c r="T14" s="276" t="s">
        <v>101</v>
      </c>
      <c r="U14" s="84"/>
      <c r="V14" s="283" t="s">
        <v>102</v>
      </c>
      <c r="W14" s="274" t="s">
        <v>103</v>
      </c>
      <c r="X14" s="276" t="s">
        <v>104</v>
      </c>
      <c r="Y14" s="278" t="s">
        <v>105</v>
      </c>
      <c r="Z14" s="278" t="s">
        <v>106</v>
      </c>
      <c r="AA14" s="280" t="s">
        <v>107</v>
      </c>
      <c r="AB14" s="274" t="s">
        <v>103</v>
      </c>
      <c r="AC14" s="276" t="s">
        <v>104</v>
      </c>
      <c r="AD14" s="278" t="s">
        <v>105</v>
      </c>
      <c r="AE14" s="278" t="s">
        <v>106</v>
      </c>
      <c r="AF14" s="280" t="s">
        <v>107</v>
      </c>
      <c r="AG14" s="274" t="s">
        <v>103</v>
      </c>
      <c r="AH14" s="276" t="s">
        <v>104</v>
      </c>
      <c r="AI14" s="278" t="s">
        <v>105</v>
      </c>
      <c r="AJ14" s="278" t="s">
        <v>106</v>
      </c>
      <c r="AK14" s="280" t="s">
        <v>107</v>
      </c>
      <c r="AL14" s="274" t="s">
        <v>103</v>
      </c>
      <c r="AM14" s="276" t="s">
        <v>104</v>
      </c>
      <c r="AN14" s="278" t="s">
        <v>105</v>
      </c>
      <c r="AO14" s="278" t="s">
        <v>106</v>
      </c>
      <c r="AP14" s="280" t="s">
        <v>107</v>
      </c>
      <c r="AQ14" s="274" t="s">
        <v>103</v>
      </c>
      <c r="AR14" s="276" t="s">
        <v>104</v>
      </c>
      <c r="AS14" s="278" t="s">
        <v>105</v>
      </c>
      <c r="AT14" s="278" t="s">
        <v>106</v>
      </c>
      <c r="AU14" s="280" t="s">
        <v>107</v>
      </c>
      <c r="AV14" s="274" t="s">
        <v>103</v>
      </c>
      <c r="AW14" s="276" t="s">
        <v>104</v>
      </c>
      <c r="AX14" s="278" t="s">
        <v>105</v>
      </c>
      <c r="AY14" s="278" t="s">
        <v>106</v>
      </c>
      <c r="AZ14" s="280" t="s">
        <v>107</v>
      </c>
      <c r="BA14" s="274" t="s">
        <v>103</v>
      </c>
      <c r="BB14" s="276" t="s">
        <v>104</v>
      </c>
      <c r="BC14" s="278" t="s">
        <v>105</v>
      </c>
      <c r="BD14" s="278" t="s">
        <v>106</v>
      </c>
      <c r="BE14" s="280" t="s">
        <v>107</v>
      </c>
      <c r="BF14" s="274" t="s">
        <v>103</v>
      </c>
      <c r="BG14" s="276" t="s">
        <v>104</v>
      </c>
      <c r="BH14" s="278" t="s">
        <v>105</v>
      </c>
      <c r="BI14" s="278" t="s">
        <v>106</v>
      </c>
      <c r="BJ14" s="280" t="s">
        <v>107</v>
      </c>
      <c r="BK14" s="274" t="s">
        <v>103</v>
      </c>
      <c r="BL14" s="276" t="s">
        <v>104</v>
      </c>
      <c r="BM14" s="278" t="s">
        <v>105</v>
      </c>
      <c r="BN14" s="278" t="s">
        <v>106</v>
      </c>
      <c r="BO14" s="280" t="s">
        <v>107</v>
      </c>
      <c r="BP14" s="274" t="s">
        <v>103</v>
      </c>
      <c r="BQ14" s="276" t="s">
        <v>104</v>
      </c>
      <c r="BR14" s="278" t="s">
        <v>105</v>
      </c>
      <c r="BS14" s="278" t="s">
        <v>106</v>
      </c>
      <c r="BT14" s="280" t="s">
        <v>107</v>
      </c>
    </row>
    <row r="15" spans="1:72" ht="127.5" customHeight="1">
      <c r="A15" s="181" t="s">
        <v>108</v>
      </c>
      <c r="B15" s="172" t="s">
        <v>67</v>
      </c>
      <c r="C15" s="172" t="s">
        <v>68</v>
      </c>
      <c r="D15" s="172" t="s">
        <v>69</v>
      </c>
      <c r="E15" s="177" t="s">
        <v>70</v>
      </c>
      <c r="F15" s="172" t="s">
        <v>109</v>
      </c>
      <c r="G15" s="172" t="s">
        <v>72</v>
      </c>
      <c r="H15" s="172" t="s">
        <v>73</v>
      </c>
      <c r="I15" s="172" t="s">
        <v>74</v>
      </c>
      <c r="J15" s="338"/>
      <c r="K15" s="277"/>
      <c r="L15" s="277"/>
      <c r="M15" s="277"/>
      <c r="N15" s="277"/>
      <c r="O15" s="277"/>
      <c r="P15" s="277"/>
      <c r="Q15" s="277"/>
      <c r="R15" s="277"/>
      <c r="S15" s="277"/>
      <c r="T15" s="277"/>
      <c r="U15" s="72" t="s">
        <v>110</v>
      </c>
      <c r="V15" s="284"/>
      <c r="W15" s="275"/>
      <c r="X15" s="277"/>
      <c r="Y15" s="279"/>
      <c r="Z15" s="279"/>
      <c r="AA15" s="281"/>
      <c r="AB15" s="275"/>
      <c r="AC15" s="277"/>
      <c r="AD15" s="279"/>
      <c r="AE15" s="279"/>
      <c r="AF15" s="281"/>
      <c r="AG15" s="275"/>
      <c r="AH15" s="277"/>
      <c r="AI15" s="279"/>
      <c r="AJ15" s="279"/>
      <c r="AK15" s="281"/>
      <c r="AL15" s="275"/>
      <c r="AM15" s="277"/>
      <c r="AN15" s="279"/>
      <c r="AO15" s="279"/>
      <c r="AP15" s="281"/>
      <c r="AQ15" s="275"/>
      <c r="AR15" s="277"/>
      <c r="AS15" s="279"/>
      <c r="AT15" s="279"/>
      <c r="AU15" s="281"/>
      <c r="AV15" s="275"/>
      <c r="AW15" s="277"/>
      <c r="AX15" s="279"/>
      <c r="AY15" s="279"/>
      <c r="AZ15" s="281"/>
      <c r="BA15" s="275"/>
      <c r="BB15" s="277"/>
      <c r="BC15" s="279"/>
      <c r="BD15" s="279"/>
      <c r="BE15" s="281"/>
      <c r="BF15" s="275"/>
      <c r="BG15" s="277"/>
      <c r="BH15" s="279"/>
      <c r="BI15" s="279"/>
      <c r="BJ15" s="281"/>
      <c r="BK15" s="275"/>
      <c r="BL15" s="277"/>
      <c r="BM15" s="279"/>
      <c r="BN15" s="279"/>
      <c r="BO15" s="281"/>
      <c r="BP15" s="275"/>
      <c r="BQ15" s="277"/>
      <c r="BR15" s="279"/>
      <c r="BS15" s="279"/>
      <c r="BT15" s="281"/>
    </row>
    <row r="16" spans="1:72" ht="30" customHeight="1">
      <c r="A16" s="180"/>
      <c r="B16" s="170"/>
      <c r="C16" s="200"/>
      <c r="D16" s="173"/>
      <c r="E16" s="37"/>
      <c r="F16" s="173"/>
      <c r="G16" s="173"/>
      <c r="H16" s="173"/>
      <c r="I16" s="173"/>
      <c r="J16" s="203"/>
      <c r="K16" s="203"/>
      <c r="L16" s="74"/>
      <c r="M16" s="74"/>
      <c r="N16" s="154"/>
      <c r="O16" s="155"/>
      <c r="P16" s="155"/>
      <c r="Q16" s="155"/>
      <c r="R16" s="203"/>
      <c r="S16" s="53"/>
      <c r="T16" s="52"/>
      <c r="U16" s="54"/>
      <c r="V16" s="203"/>
      <c r="W16" s="202"/>
      <c r="X16" s="202"/>
      <c r="Y16" s="202"/>
      <c r="Z16" s="202"/>
      <c r="AA16" s="56"/>
      <c r="AB16" s="55"/>
      <c r="AC16" s="202"/>
      <c r="AD16" s="52"/>
      <c r="AE16" s="202"/>
      <c r="AF16" s="56"/>
      <c r="AG16" s="55"/>
      <c r="AH16" s="202"/>
      <c r="AI16" s="202"/>
      <c r="AJ16" s="202"/>
      <c r="AK16" s="56"/>
      <c r="AL16" s="202"/>
      <c r="AM16" s="202"/>
      <c r="AN16" s="52"/>
      <c r="AO16" s="202"/>
      <c r="AP16" s="56"/>
      <c r="AQ16" s="202"/>
      <c r="AR16" s="202"/>
      <c r="AS16" s="52"/>
      <c r="AT16" s="202"/>
      <c r="AU16" s="56"/>
      <c r="AV16" s="202"/>
      <c r="AW16" s="202"/>
      <c r="AX16" s="52"/>
      <c r="AY16" s="202"/>
      <c r="AZ16" s="56"/>
      <c r="BA16" s="202"/>
      <c r="BB16" s="202"/>
      <c r="BC16" s="52"/>
      <c r="BD16" s="202"/>
      <c r="BE16" s="56"/>
      <c r="BF16" s="202"/>
      <c r="BG16" s="202"/>
      <c r="BH16" s="52"/>
      <c r="BI16" s="202"/>
      <c r="BJ16" s="56"/>
      <c r="BK16" s="202"/>
      <c r="BL16" s="202"/>
      <c r="BM16" s="52"/>
      <c r="BN16" s="202"/>
      <c r="BO16" s="56"/>
      <c r="BP16" s="202"/>
      <c r="BQ16" s="202"/>
      <c r="BR16" s="52"/>
      <c r="BS16" s="202"/>
      <c r="BT16" s="56"/>
    </row>
    <row r="17" spans="1:72" ht="30" customHeight="1">
      <c r="A17" s="180"/>
      <c r="B17" s="170"/>
      <c r="C17" s="201"/>
      <c r="D17" s="50"/>
      <c r="E17" s="37"/>
      <c r="F17" s="50"/>
      <c r="G17" s="50"/>
      <c r="H17" s="50"/>
      <c r="I17" s="50"/>
      <c r="J17" s="203"/>
      <c r="K17" s="203"/>
      <c r="L17" s="52"/>
      <c r="M17" s="52"/>
      <c r="N17" s="52"/>
      <c r="O17" s="52"/>
      <c r="P17" s="52"/>
      <c r="Q17" s="52"/>
      <c r="R17" s="203"/>
      <c r="S17" s="53"/>
      <c r="T17" s="52"/>
      <c r="U17" s="54"/>
      <c r="V17" s="203"/>
      <c r="W17" s="202"/>
      <c r="X17" s="202"/>
      <c r="Y17" s="202"/>
      <c r="Z17" s="202"/>
      <c r="AA17" s="163"/>
      <c r="AB17" s="160"/>
      <c r="AC17" s="202"/>
      <c r="AD17" s="161"/>
      <c r="AE17" s="202"/>
      <c r="AF17" s="163"/>
      <c r="AG17" s="160"/>
      <c r="AH17" s="202"/>
      <c r="AI17" s="202"/>
      <c r="AJ17" s="202"/>
      <c r="AK17" s="163"/>
      <c r="AL17" s="202"/>
      <c r="AM17" s="202"/>
      <c r="AN17" s="161"/>
      <c r="AO17" s="202"/>
      <c r="AP17" s="163"/>
      <c r="AQ17" s="202"/>
      <c r="AR17" s="202"/>
      <c r="AS17" s="161"/>
      <c r="AT17" s="202"/>
      <c r="AU17" s="163"/>
      <c r="AV17" s="202"/>
      <c r="AW17" s="202"/>
      <c r="AX17" s="161"/>
      <c r="AY17" s="202"/>
      <c r="AZ17" s="163"/>
      <c r="BA17" s="202"/>
      <c r="BB17" s="202"/>
      <c r="BC17" s="161"/>
      <c r="BD17" s="202"/>
      <c r="BE17" s="163"/>
      <c r="BF17" s="202"/>
      <c r="BG17" s="202"/>
      <c r="BH17" s="161"/>
      <c r="BI17" s="202"/>
      <c r="BJ17" s="163"/>
      <c r="BK17" s="202"/>
      <c r="BL17" s="202"/>
      <c r="BM17" s="161"/>
      <c r="BN17" s="202"/>
      <c r="BO17" s="163"/>
      <c r="BP17" s="202"/>
      <c r="BQ17" s="202"/>
      <c r="BR17" s="161"/>
      <c r="BS17" s="202"/>
      <c r="BT17" s="163"/>
    </row>
    <row r="18" spans="1:72" ht="30" customHeight="1">
      <c r="A18" s="180"/>
      <c r="B18" s="170"/>
      <c r="C18" s="201"/>
      <c r="D18" s="50"/>
      <c r="E18" s="37"/>
      <c r="F18" s="50"/>
      <c r="G18" s="50"/>
      <c r="H18" s="50"/>
      <c r="I18" s="50"/>
      <c r="J18" s="203"/>
      <c r="K18" s="203"/>
      <c r="L18" s="52"/>
      <c r="M18" s="52"/>
      <c r="N18" s="52"/>
      <c r="O18" s="52"/>
      <c r="P18" s="52"/>
      <c r="Q18" s="52"/>
      <c r="R18" s="203"/>
      <c r="S18" s="53"/>
      <c r="T18" s="52"/>
      <c r="U18" s="54"/>
      <c r="V18" s="203"/>
      <c r="W18" s="202"/>
      <c r="X18" s="202"/>
      <c r="Y18" s="202"/>
      <c r="Z18" s="202"/>
      <c r="AA18" s="163"/>
      <c r="AB18" s="160"/>
      <c r="AC18" s="202"/>
      <c r="AD18" s="161"/>
      <c r="AE18" s="202"/>
      <c r="AF18" s="163"/>
      <c r="AG18" s="160"/>
      <c r="AH18" s="202"/>
      <c r="AI18" s="202"/>
      <c r="AJ18" s="202"/>
      <c r="AK18" s="163"/>
      <c r="AL18" s="202"/>
      <c r="AM18" s="202"/>
      <c r="AN18" s="161"/>
      <c r="AO18" s="202"/>
      <c r="AP18" s="163"/>
      <c r="AQ18" s="202"/>
      <c r="AR18" s="202"/>
      <c r="AS18" s="161"/>
      <c r="AT18" s="202"/>
      <c r="AU18" s="163"/>
      <c r="AV18" s="202"/>
      <c r="AW18" s="202"/>
      <c r="AX18" s="161"/>
      <c r="AY18" s="202"/>
      <c r="AZ18" s="163"/>
      <c r="BA18" s="202"/>
      <c r="BB18" s="202"/>
      <c r="BC18" s="161"/>
      <c r="BD18" s="202"/>
      <c r="BE18" s="163"/>
      <c r="BF18" s="202"/>
      <c r="BG18" s="202"/>
      <c r="BH18" s="161"/>
      <c r="BI18" s="202"/>
      <c r="BJ18" s="163"/>
      <c r="BK18" s="202"/>
      <c r="BL18" s="202"/>
      <c r="BM18" s="161"/>
      <c r="BN18" s="202"/>
      <c r="BO18" s="163"/>
      <c r="BP18" s="202"/>
      <c r="BQ18" s="202"/>
      <c r="BR18" s="161"/>
      <c r="BS18" s="202"/>
      <c r="BT18" s="163"/>
    </row>
    <row r="19" spans="1:72" ht="30" customHeight="1">
      <c r="A19" s="180"/>
      <c r="B19" s="170"/>
      <c r="C19" s="50" t="str">
        <f>_xlfn.IFNA(INDEX('Users Contact Details'!C$8:C$47,MATCH('Access Matrix'!$B19,'Users Contact Details'!$B$8:$B$47,0)),"")</f>
        <v/>
      </c>
      <c r="D19" s="50" t="str">
        <f>_xlfn.IFNA(INDEX('Users Contact Details'!D$8:D$47,MATCH('Access Matrix'!$B19,'Users Contact Details'!$B$8:$B$47,0)),"")</f>
        <v/>
      </c>
      <c r="E19" s="37" t="str">
        <f>_xlfn.IFNA(INDEX('Users Contact Details'!E$8:E$47,MATCH('Access Matrix'!$B19,'Users Contact Details'!$B$8:$B$47,0)),"")</f>
        <v/>
      </c>
      <c r="F19" s="50" t="str">
        <f>_xlfn.IFNA(INDEX('Users Contact Details'!F$8:F$47,MATCH('Access Matrix'!$B19,'Users Contact Details'!$B$8:$B$47,0)),"")</f>
        <v/>
      </c>
      <c r="G19" s="50" t="str">
        <f>_xlfn.IFNA(INDEX('Users Contact Details'!G$8:G$47,MATCH('Access Matrix'!$B19,'Users Contact Details'!$B$8:$B$47,0)),"")</f>
        <v/>
      </c>
      <c r="H19" s="50" t="str">
        <f>_xlfn.IFNA(INDEX('Users Contact Details'!H$8:H$47,MATCH('Access Matrix'!$B19,'Users Contact Details'!$B$8:$B$47,0)),"")</f>
        <v/>
      </c>
      <c r="I19" s="50" t="str">
        <f>_xlfn.IFNA(INDEX('Users Contact Details'!I$8:I$47,MATCH('Access Matrix'!$B19,'Users Contact Details'!$B$8:$B$47,0)),"")</f>
        <v/>
      </c>
      <c r="J19" s="52"/>
      <c r="K19" s="52"/>
      <c r="L19" s="52"/>
      <c r="M19" s="52"/>
      <c r="N19" s="52"/>
      <c r="O19" s="52"/>
      <c r="P19" s="52"/>
      <c r="Q19" s="52"/>
      <c r="R19" s="52"/>
      <c r="S19" s="53"/>
      <c r="T19" s="52"/>
      <c r="U19" s="54"/>
      <c r="V19" s="156"/>
      <c r="W19" s="160"/>
      <c r="X19" s="161"/>
      <c r="Y19" s="161"/>
      <c r="Z19" s="162"/>
      <c r="AA19" s="163"/>
      <c r="AB19" s="160"/>
      <c r="AC19" s="161"/>
      <c r="AD19" s="161"/>
      <c r="AE19" s="162"/>
      <c r="AF19" s="163"/>
      <c r="AG19" s="160"/>
      <c r="AH19" s="161"/>
      <c r="AI19" s="161"/>
      <c r="AJ19" s="162"/>
      <c r="AK19" s="163"/>
      <c r="AL19" s="160"/>
      <c r="AM19" s="161"/>
      <c r="AN19" s="161"/>
      <c r="AO19" s="162"/>
      <c r="AP19" s="163"/>
      <c r="AQ19" s="160"/>
      <c r="AR19" s="161"/>
      <c r="AS19" s="161"/>
      <c r="AT19" s="162"/>
      <c r="AU19" s="163"/>
      <c r="AV19" s="160"/>
      <c r="AW19" s="161"/>
      <c r="AX19" s="161"/>
      <c r="AY19" s="162"/>
      <c r="AZ19" s="163"/>
      <c r="BA19" s="160"/>
      <c r="BB19" s="161"/>
      <c r="BC19" s="161"/>
      <c r="BD19" s="162"/>
      <c r="BE19" s="163"/>
      <c r="BF19" s="160"/>
      <c r="BG19" s="161"/>
      <c r="BH19" s="161"/>
      <c r="BI19" s="162"/>
      <c r="BJ19" s="163"/>
      <c r="BK19" s="160"/>
      <c r="BL19" s="161"/>
      <c r="BM19" s="161"/>
      <c r="BN19" s="162"/>
      <c r="BO19" s="163"/>
      <c r="BP19" s="160"/>
      <c r="BQ19" s="161"/>
      <c r="BR19" s="161"/>
      <c r="BS19" s="162"/>
      <c r="BT19" s="163"/>
    </row>
    <row r="20" spans="1:72" ht="30" customHeight="1">
      <c r="A20" s="192"/>
      <c r="B20" s="170"/>
      <c r="C20" s="50" t="str">
        <f>_xlfn.IFNA(INDEX('Users Contact Details'!C$8:C$47,MATCH('Access Matrix'!$B20,'Users Contact Details'!$B$8:$B$47,0)),"")</f>
        <v/>
      </c>
      <c r="D20" s="50" t="str">
        <f>_xlfn.IFNA(INDEX('Users Contact Details'!D$8:D$47,MATCH('Access Matrix'!$B20,'Users Contact Details'!$B$8:$B$47,0)),"")</f>
        <v/>
      </c>
      <c r="E20" s="193" t="str">
        <f>_xlfn.IFNA(INDEX('Users Contact Details'!E$8:E$47,MATCH('Access Matrix'!$B20,'Users Contact Details'!$B$8:$B$47,0)),"")</f>
        <v/>
      </c>
      <c r="F20" s="50" t="str">
        <f>_xlfn.IFNA(INDEX('Users Contact Details'!F$8:F$47,MATCH('Access Matrix'!$B20,'Users Contact Details'!$B$8:$B$47,0)),"")</f>
        <v/>
      </c>
      <c r="G20" s="50" t="str">
        <f>_xlfn.IFNA(INDEX('Users Contact Details'!G$8:G$47,MATCH('Access Matrix'!$B20,'Users Contact Details'!$B$8:$B$47,0)),"")</f>
        <v/>
      </c>
      <c r="H20" s="50" t="str">
        <f>_xlfn.IFNA(INDEX('Users Contact Details'!H$8:H$47,MATCH('Access Matrix'!$B20,'Users Contact Details'!$B$8:$B$47,0)),"")</f>
        <v/>
      </c>
      <c r="I20" s="50" t="str">
        <f>_xlfn.IFNA(INDEX('Users Contact Details'!I$8:I$47,MATCH('Access Matrix'!$B20,'Users Contact Details'!$B$8:$B$47,0)),"")</f>
        <v/>
      </c>
      <c r="J20" s="52"/>
      <c r="K20" s="52"/>
      <c r="L20" s="52"/>
      <c r="M20" s="52"/>
      <c r="N20" s="52"/>
      <c r="O20" s="52"/>
      <c r="P20" s="52"/>
      <c r="Q20" s="52"/>
      <c r="R20" s="52"/>
      <c r="S20" s="53"/>
      <c r="T20" s="52"/>
      <c r="U20" s="54"/>
      <c r="V20" s="156"/>
      <c r="W20" s="160"/>
      <c r="X20" s="161"/>
      <c r="Y20" s="161"/>
      <c r="Z20" s="162"/>
      <c r="AA20" s="163"/>
      <c r="AB20" s="160"/>
      <c r="AC20" s="161"/>
      <c r="AD20" s="161"/>
      <c r="AE20" s="162"/>
      <c r="AF20" s="163"/>
      <c r="AG20" s="160"/>
      <c r="AH20" s="161"/>
      <c r="AI20" s="161"/>
      <c r="AJ20" s="162"/>
      <c r="AK20" s="163"/>
      <c r="AL20" s="160"/>
      <c r="AM20" s="161"/>
      <c r="AN20" s="161"/>
      <c r="AO20" s="162"/>
      <c r="AP20" s="163"/>
      <c r="AQ20" s="160"/>
      <c r="AR20" s="161"/>
      <c r="AS20" s="161"/>
      <c r="AT20" s="162"/>
      <c r="AU20" s="163"/>
      <c r="AV20" s="160"/>
      <c r="AW20" s="161"/>
      <c r="AX20" s="161"/>
      <c r="AY20" s="162"/>
      <c r="AZ20" s="163"/>
      <c r="BA20" s="160"/>
      <c r="BB20" s="161"/>
      <c r="BC20" s="161"/>
      <c r="BD20" s="162"/>
      <c r="BE20" s="163"/>
      <c r="BF20" s="160"/>
      <c r="BG20" s="161"/>
      <c r="BH20" s="161"/>
      <c r="BI20" s="162"/>
      <c r="BJ20" s="163"/>
      <c r="BK20" s="160"/>
      <c r="BL20" s="161"/>
      <c r="BM20" s="161"/>
      <c r="BN20" s="162"/>
      <c r="BO20" s="163"/>
      <c r="BP20" s="160"/>
      <c r="BQ20" s="161"/>
      <c r="BR20" s="161"/>
      <c r="BS20" s="162"/>
      <c r="BT20" s="163"/>
    </row>
    <row r="21" spans="1:72" ht="30" customHeight="1">
      <c r="A21" s="192"/>
      <c r="B21" s="170"/>
      <c r="C21" s="50" t="str">
        <f>_xlfn.IFNA(INDEX('Users Contact Details'!C$8:C$47,MATCH('Access Matrix'!$B21,'Users Contact Details'!$B$8:$B$47,0)),"")</f>
        <v/>
      </c>
      <c r="D21" s="50" t="str">
        <f>_xlfn.IFNA(INDEX('Users Contact Details'!D$8:D$47,MATCH('Access Matrix'!$B21,'Users Contact Details'!$B$8:$B$47,0)),"")</f>
        <v/>
      </c>
      <c r="E21" s="193" t="str">
        <f>_xlfn.IFNA(INDEX('Users Contact Details'!E$8:E$47,MATCH('Access Matrix'!$B21,'Users Contact Details'!$B$8:$B$47,0)),"")</f>
        <v/>
      </c>
      <c r="F21" s="50" t="str">
        <f>_xlfn.IFNA(INDEX('Users Contact Details'!F$8:F$47,MATCH('Access Matrix'!$B21,'Users Contact Details'!$B$8:$B$47,0)),"")</f>
        <v/>
      </c>
      <c r="G21" s="50" t="str">
        <f>_xlfn.IFNA(INDEX('Users Contact Details'!G$8:G$47,MATCH('Access Matrix'!$B21,'Users Contact Details'!$B$8:$B$47,0)),"")</f>
        <v/>
      </c>
      <c r="H21" s="50" t="str">
        <f>_xlfn.IFNA(INDEX('Users Contact Details'!H$8:H$47,MATCH('Access Matrix'!$B21,'Users Contact Details'!$B$8:$B$47,0)),"")</f>
        <v/>
      </c>
      <c r="I21" s="50" t="str">
        <f>_xlfn.IFNA(INDEX('Users Contact Details'!I$8:I$47,MATCH('Access Matrix'!$B21,'Users Contact Details'!$B$8:$B$47,0)),"")</f>
        <v/>
      </c>
      <c r="J21" s="52"/>
      <c r="K21" s="52"/>
      <c r="L21" s="52"/>
      <c r="M21" s="52"/>
      <c r="N21" s="52"/>
      <c r="O21" s="52"/>
      <c r="P21" s="52"/>
      <c r="Q21" s="52"/>
      <c r="R21" s="52"/>
      <c r="S21" s="53"/>
      <c r="T21" s="52"/>
      <c r="U21" s="54"/>
      <c r="V21" s="156"/>
      <c r="W21" s="160"/>
      <c r="X21" s="161"/>
      <c r="Y21" s="161"/>
      <c r="Z21" s="162"/>
      <c r="AA21" s="163"/>
      <c r="AB21" s="160"/>
      <c r="AC21" s="161"/>
      <c r="AD21" s="161"/>
      <c r="AE21" s="162"/>
      <c r="AF21" s="163"/>
      <c r="AG21" s="160"/>
      <c r="AH21" s="161"/>
      <c r="AI21" s="161"/>
      <c r="AJ21" s="162"/>
      <c r="AK21" s="163"/>
      <c r="AL21" s="160"/>
      <c r="AM21" s="161"/>
      <c r="AN21" s="161"/>
      <c r="AO21" s="162"/>
      <c r="AP21" s="163"/>
      <c r="AQ21" s="160"/>
      <c r="AR21" s="161"/>
      <c r="AS21" s="161"/>
      <c r="AT21" s="162"/>
      <c r="AU21" s="163"/>
      <c r="AV21" s="160"/>
      <c r="AW21" s="161"/>
      <c r="AX21" s="161"/>
      <c r="AY21" s="162"/>
      <c r="AZ21" s="163"/>
      <c r="BA21" s="160"/>
      <c r="BB21" s="161"/>
      <c r="BC21" s="161"/>
      <c r="BD21" s="162"/>
      <c r="BE21" s="163"/>
      <c r="BF21" s="160"/>
      <c r="BG21" s="161"/>
      <c r="BH21" s="161"/>
      <c r="BI21" s="162"/>
      <c r="BJ21" s="163"/>
      <c r="BK21" s="160"/>
      <c r="BL21" s="161"/>
      <c r="BM21" s="161"/>
      <c r="BN21" s="162"/>
      <c r="BO21" s="163"/>
      <c r="BP21" s="160"/>
      <c r="BQ21" s="161"/>
      <c r="BR21" s="161"/>
      <c r="BS21" s="162"/>
      <c r="BT21" s="163"/>
    </row>
    <row r="22" spans="1:72" ht="30" customHeight="1">
      <c r="A22" s="192"/>
      <c r="B22" s="170"/>
      <c r="C22" s="50" t="str">
        <f>_xlfn.IFNA(INDEX('Users Contact Details'!C$8:C$47,MATCH('Access Matrix'!$B22,'Users Contact Details'!$B$8:$B$47,0)),"")</f>
        <v/>
      </c>
      <c r="D22" s="50" t="str">
        <f>_xlfn.IFNA(INDEX('Users Contact Details'!D$8:D$47,MATCH('Access Matrix'!$B22,'Users Contact Details'!$B$8:$B$47,0)),"")</f>
        <v/>
      </c>
      <c r="E22" s="193" t="str">
        <f>_xlfn.IFNA(INDEX('Users Contact Details'!E$8:E$47,MATCH('Access Matrix'!$B22,'Users Contact Details'!$B$8:$B$47,0)),"")</f>
        <v/>
      </c>
      <c r="F22" s="50" t="str">
        <f>_xlfn.IFNA(INDEX('Users Contact Details'!F$8:F$47,MATCH('Access Matrix'!$B22,'Users Contact Details'!$B$8:$B$47,0)),"")</f>
        <v/>
      </c>
      <c r="G22" s="50" t="str">
        <f>_xlfn.IFNA(INDEX('Users Contact Details'!G$8:G$47,MATCH('Access Matrix'!$B22,'Users Contact Details'!$B$8:$B$47,0)),"")</f>
        <v/>
      </c>
      <c r="H22" s="50" t="str">
        <f>_xlfn.IFNA(INDEX('Users Contact Details'!H$8:H$47,MATCH('Access Matrix'!$B22,'Users Contact Details'!$B$8:$B$47,0)),"")</f>
        <v/>
      </c>
      <c r="I22" s="50" t="str">
        <f>_xlfn.IFNA(INDEX('Users Contact Details'!I$8:I$47,MATCH('Access Matrix'!$B22,'Users Contact Details'!$B$8:$B$47,0)),"")</f>
        <v/>
      </c>
      <c r="J22" s="52"/>
      <c r="K22" s="52"/>
      <c r="L22" s="52"/>
      <c r="M22" s="52"/>
      <c r="N22" s="52"/>
      <c r="O22" s="52"/>
      <c r="P22" s="52"/>
      <c r="Q22" s="52"/>
      <c r="R22" s="52"/>
      <c r="S22" s="53"/>
      <c r="T22" s="52"/>
      <c r="U22" s="54"/>
      <c r="V22" s="156"/>
      <c r="W22" s="160"/>
      <c r="X22" s="161"/>
      <c r="Y22" s="161"/>
      <c r="Z22" s="162"/>
      <c r="AA22" s="163"/>
      <c r="AB22" s="160"/>
      <c r="AC22" s="161"/>
      <c r="AD22" s="161"/>
      <c r="AE22" s="162"/>
      <c r="AF22" s="163"/>
      <c r="AG22" s="160"/>
      <c r="AH22" s="161"/>
      <c r="AI22" s="161"/>
      <c r="AJ22" s="162"/>
      <c r="AK22" s="163"/>
      <c r="AL22" s="160"/>
      <c r="AM22" s="161"/>
      <c r="AN22" s="161"/>
      <c r="AO22" s="162"/>
      <c r="AP22" s="163"/>
      <c r="AQ22" s="160"/>
      <c r="AR22" s="161"/>
      <c r="AS22" s="161"/>
      <c r="AT22" s="162"/>
      <c r="AU22" s="163"/>
      <c r="AV22" s="160"/>
      <c r="AW22" s="161"/>
      <c r="AX22" s="161"/>
      <c r="AY22" s="162"/>
      <c r="AZ22" s="163"/>
      <c r="BA22" s="160"/>
      <c r="BB22" s="161"/>
      <c r="BC22" s="161"/>
      <c r="BD22" s="162"/>
      <c r="BE22" s="163"/>
      <c r="BF22" s="160"/>
      <c r="BG22" s="161"/>
      <c r="BH22" s="161"/>
      <c r="BI22" s="162"/>
      <c r="BJ22" s="163"/>
      <c r="BK22" s="160"/>
      <c r="BL22" s="161"/>
      <c r="BM22" s="161"/>
      <c r="BN22" s="162"/>
      <c r="BO22" s="163"/>
      <c r="BP22" s="160"/>
      <c r="BQ22" s="161"/>
      <c r="BR22" s="161"/>
      <c r="BS22" s="162"/>
      <c r="BT22" s="163"/>
    </row>
    <row r="23" spans="1:72" ht="30" customHeight="1">
      <c r="A23" s="180"/>
      <c r="B23" s="170"/>
      <c r="C23" s="50" t="str">
        <f>_xlfn.IFNA(INDEX('Users Contact Details'!C$8:C$47,MATCH('Access Matrix'!$B23,'Users Contact Details'!$B$8:$B$47,0)),"")</f>
        <v/>
      </c>
      <c r="D23" s="50" t="str">
        <f>_xlfn.IFNA(INDEX('Users Contact Details'!D$8:D$47,MATCH('Access Matrix'!$B23,'Users Contact Details'!$B$8:$B$47,0)),"")</f>
        <v/>
      </c>
      <c r="E23" s="37" t="str">
        <f>_xlfn.IFNA(INDEX('Users Contact Details'!E$8:E$47,MATCH('Access Matrix'!$B23,'Users Contact Details'!$B$8:$B$47,0)),"")</f>
        <v/>
      </c>
      <c r="F23" s="50" t="str">
        <f>_xlfn.IFNA(INDEX('Users Contact Details'!F$8:F$47,MATCH('Access Matrix'!$B23,'Users Contact Details'!$B$8:$B$47,0)),"")</f>
        <v/>
      </c>
      <c r="G23" s="50" t="str">
        <f>_xlfn.IFNA(INDEX('Users Contact Details'!G$8:G$47,MATCH('Access Matrix'!$B23,'Users Contact Details'!$B$8:$B$47,0)),"")</f>
        <v/>
      </c>
      <c r="H23" s="50" t="str">
        <f>_xlfn.IFNA(INDEX('Users Contact Details'!H$8:H$47,MATCH('Access Matrix'!$B23,'Users Contact Details'!$B$8:$B$47,0)),"")</f>
        <v/>
      </c>
      <c r="I23" s="50" t="str">
        <f>_xlfn.IFNA(INDEX('Users Contact Details'!I$8:I$47,MATCH('Access Matrix'!$B23,'Users Contact Details'!$B$8:$B$47,0)),"")</f>
        <v/>
      </c>
      <c r="J23" s="52"/>
      <c r="K23" s="52"/>
      <c r="L23" s="52"/>
      <c r="M23" s="52"/>
      <c r="N23" s="52"/>
      <c r="O23" s="52"/>
      <c r="P23" s="52"/>
      <c r="Q23" s="52"/>
      <c r="R23" s="52"/>
      <c r="S23" s="53"/>
      <c r="T23" s="52"/>
      <c r="U23" s="54"/>
      <c r="V23" s="156"/>
      <c r="W23" s="160"/>
      <c r="X23" s="161"/>
      <c r="Y23" s="161"/>
      <c r="Z23" s="162"/>
      <c r="AA23" s="163"/>
      <c r="AB23" s="160"/>
      <c r="AC23" s="161"/>
      <c r="AD23" s="161"/>
      <c r="AE23" s="162"/>
      <c r="AF23" s="163"/>
      <c r="AG23" s="160"/>
      <c r="AH23" s="161"/>
      <c r="AI23" s="161"/>
      <c r="AJ23" s="162"/>
      <c r="AK23" s="163"/>
      <c r="AL23" s="160"/>
      <c r="AM23" s="161"/>
      <c r="AN23" s="161"/>
      <c r="AO23" s="162"/>
      <c r="AP23" s="163"/>
      <c r="AQ23" s="160"/>
      <c r="AR23" s="161"/>
      <c r="AS23" s="161"/>
      <c r="AT23" s="162"/>
      <c r="AU23" s="163"/>
      <c r="AV23" s="160"/>
      <c r="AW23" s="161"/>
      <c r="AX23" s="161"/>
      <c r="AY23" s="162"/>
      <c r="AZ23" s="163"/>
      <c r="BA23" s="160"/>
      <c r="BB23" s="161"/>
      <c r="BC23" s="161"/>
      <c r="BD23" s="162"/>
      <c r="BE23" s="163"/>
      <c r="BF23" s="160"/>
      <c r="BG23" s="161"/>
      <c r="BH23" s="161"/>
      <c r="BI23" s="162"/>
      <c r="BJ23" s="163"/>
      <c r="BK23" s="160"/>
      <c r="BL23" s="161"/>
      <c r="BM23" s="161"/>
      <c r="BN23" s="162"/>
      <c r="BO23" s="163"/>
      <c r="BP23" s="160"/>
      <c r="BQ23" s="161"/>
      <c r="BR23" s="161"/>
      <c r="BS23" s="162"/>
      <c r="BT23" s="163"/>
    </row>
    <row r="24" spans="1:72" ht="30" customHeight="1">
      <c r="A24" s="180"/>
      <c r="B24" s="170"/>
      <c r="C24" s="50" t="str">
        <f>_xlfn.IFNA(INDEX('Users Contact Details'!C$8:C$47,MATCH('Access Matrix'!$B24,'Users Contact Details'!$B$8:$B$47,0)),"")</f>
        <v/>
      </c>
      <c r="D24" s="50" t="str">
        <f>_xlfn.IFNA(INDEX('Users Contact Details'!D$8:D$47,MATCH('Access Matrix'!$B24,'Users Contact Details'!$B$8:$B$47,0)),"")</f>
        <v/>
      </c>
      <c r="E24" s="37" t="str">
        <f>_xlfn.IFNA(INDEX('Users Contact Details'!E$8:E$47,MATCH('Access Matrix'!$B24,'Users Contact Details'!$B$8:$B$47,0)),"")</f>
        <v/>
      </c>
      <c r="F24" s="50" t="str">
        <f>_xlfn.IFNA(INDEX('Users Contact Details'!F$8:F$47,MATCH('Access Matrix'!$B24,'Users Contact Details'!$B$8:$B$47,0)),"")</f>
        <v/>
      </c>
      <c r="G24" s="50" t="str">
        <f>_xlfn.IFNA(INDEX('Users Contact Details'!G$8:G$47,MATCH('Access Matrix'!$B24,'Users Contact Details'!$B$8:$B$47,0)),"")</f>
        <v/>
      </c>
      <c r="H24" s="50" t="str">
        <f>_xlfn.IFNA(INDEX('Users Contact Details'!H$8:H$47,MATCH('Access Matrix'!$B24,'Users Contact Details'!$B$8:$B$47,0)),"")</f>
        <v/>
      </c>
      <c r="I24" s="50" t="str">
        <f>_xlfn.IFNA(INDEX('Users Contact Details'!I$8:I$47,MATCH('Access Matrix'!$B24,'Users Contact Details'!$B$8:$B$47,0)),"")</f>
        <v/>
      </c>
      <c r="J24" s="52"/>
      <c r="K24" s="52"/>
      <c r="L24" s="52"/>
      <c r="M24" s="52"/>
      <c r="N24" s="52"/>
      <c r="O24" s="52"/>
      <c r="P24" s="52"/>
      <c r="Q24" s="52"/>
      <c r="R24" s="52"/>
      <c r="S24" s="53"/>
      <c r="T24" s="52"/>
      <c r="U24" s="54"/>
      <c r="V24" s="156"/>
      <c r="W24" s="160"/>
      <c r="X24" s="161"/>
      <c r="Y24" s="161"/>
      <c r="Z24" s="162"/>
      <c r="AA24" s="163"/>
      <c r="AB24" s="160"/>
      <c r="AC24" s="161"/>
      <c r="AD24" s="161"/>
      <c r="AE24" s="162"/>
      <c r="AF24" s="163"/>
      <c r="AG24" s="160"/>
      <c r="AH24" s="161"/>
      <c r="AI24" s="161"/>
      <c r="AJ24" s="162"/>
      <c r="AK24" s="163"/>
      <c r="AL24" s="160"/>
      <c r="AM24" s="161"/>
      <c r="AN24" s="161"/>
      <c r="AO24" s="162"/>
      <c r="AP24" s="163"/>
      <c r="AQ24" s="160"/>
      <c r="AR24" s="161"/>
      <c r="AS24" s="161"/>
      <c r="AT24" s="162"/>
      <c r="AU24" s="163"/>
      <c r="AV24" s="160"/>
      <c r="AW24" s="161"/>
      <c r="AX24" s="161"/>
      <c r="AY24" s="162"/>
      <c r="AZ24" s="163"/>
      <c r="BA24" s="160"/>
      <c r="BB24" s="161"/>
      <c r="BC24" s="161"/>
      <c r="BD24" s="162"/>
      <c r="BE24" s="163"/>
      <c r="BF24" s="160"/>
      <c r="BG24" s="161"/>
      <c r="BH24" s="161"/>
      <c r="BI24" s="162"/>
      <c r="BJ24" s="163"/>
      <c r="BK24" s="160"/>
      <c r="BL24" s="161"/>
      <c r="BM24" s="161"/>
      <c r="BN24" s="162"/>
      <c r="BO24" s="163"/>
      <c r="BP24" s="160"/>
      <c r="BQ24" s="161"/>
      <c r="BR24" s="161"/>
      <c r="BS24" s="162"/>
      <c r="BT24" s="163"/>
    </row>
    <row r="25" spans="1:72" ht="30" customHeight="1">
      <c r="A25" s="180"/>
      <c r="B25" s="170"/>
      <c r="C25" s="50" t="str">
        <f>_xlfn.IFNA(INDEX('Users Contact Details'!C$8:C$47,MATCH('Access Matrix'!$B25,'Users Contact Details'!$B$8:$B$47,0)),"")</f>
        <v/>
      </c>
      <c r="D25" s="50" t="str">
        <f>_xlfn.IFNA(INDEX('Users Contact Details'!D$8:D$47,MATCH('Access Matrix'!$B25,'Users Contact Details'!$B$8:$B$47,0)),"")</f>
        <v/>
      </c>
      <c r="E25" s="37" t="str">
        <f>_xlfn.IFNA(INDEX('Users Contact Details'!E$8:E$47,MATCH('Access Matrix'!$B25,'Users Contact Details'!$B$8:$B$47,0)),"")</f>
        <v/>
      </c>
      <c r="F25" s="50" t="str">
        <f>_xlfn.IFNA(INDEX('Users Contact Details'!F$8:F$47,MATCH('Access Matrix'!$B25,'Users Contact Details'!$B$8:$B$47,0)),"")</f>
        <v/>
      </c>
      <c r="G25" s="50" t="str">
        <f>_xlfn.IFNA(INDEX('Users Contact Details'!G$8:G$47,MATCH('Access Matrix'!$B25,'Users Contact Details'!$B$8:$B$47,0)),"")</f>
        <v/>
      </c>
      <c r="H25" s="50" t="str">
        <f>_xlfn.IFNA(INDEX('Users Contact Details'!H$8:H$47,MATCH('Access Matrix'!$B25,'Users Contact Details'!$B$8:$B$47,0)),"")</f>
        <v/>
      </c>
      <c r="I25" s="50" t="str">
        <f>_xlfn.IFNA(INDEX('Users Contact Details'!I$8:I$47,MATCH('Access Matrix'!$B25,'Users Contact Details'!$B$8:$B$47,0)),"")</f>
        <v/>
      </c>
      <c r="J25" s="52"/>
      <c r="K25" s="52"/>
      <c r="L25" s="52"/>
      <c r="M25" s="52"/>
      <c r="N25" s="52"/>
      <c r="O25" s="52"/>
      <c r="P25" s="52"/>
      <c r="Q25" s="52"/>
      <c r="R25" s="52"/>
      <c r="S25" s="53"/>
      <c r="T25" s="52"/>
      <c r="U25" s="54"/>
      <c r="V25" s="156"/>
      <c r="W25" s="160"/>
      <c r="X25" s="161"/>
      <c r="Y25" s="161"/>
      <c r="Z25" s="162"/>
      <c r="AA25" s="163"/>
      <c r="AB25" s="160"/>
      <c r="AC25" s="161"/>
      <c r="AD25" s="161"/>
      <c r="AE25" s="162"/>
      <c r="AF25" s="163"/>
      <c r="AG25" s="160"/>
      <c r="AH25" s="161"/>
      <c r="AI25" s="161"/>
      <c r="AJ25" s="162"/>
      <c r="AK25" s="163"/>
      <c r="AL25" s="160"/>
      <c r="AM25" s="161"/>
      <c r="AN25" s="161"/>
      <c r="AO25" s="162"/>
      <c r="AP25" s="163"/>
      <c r="AQ25" s="160"/>
      <c r="AR25" s="161"/>
      <c r="AS25" s="161"/>
      <c r="AT25" s="162"/>
      <c r="AU25" s="163"/>
      <c r="AV25" s="160"/>
      <c r="AW25" s="161"/>
      <c r="AX25" s="161"/>
      <c r="AY25" s="162"/>
      <c r="AZ25" s="163"/>
      <c r="BA25" s="160"/>
      <c r="BB25" s="161"/>
      <c r="BC25" s="161"/>
      <c r="BD25" s="162"/>
      <c r="BE25" s="163"/>
      <c r="BF25" s="160"/>
      <c r="BG25" s="161"/>
      <c r="BH25" s="161"/>
      <c r="BI25" s="162"/>
      <c r="BJ25" s="163"/>
      <c r="BK25" s="160"/>
      <c r="BL25" s="161"/>
      <c r="BM25" s="161"/>
      <c r="BN25" s="162"/>
      <c r="BO25" s="163"/>
      <c r="BP25" s="160"/>
      <c r="BQ25" s="161"/>
      <c r="BR25" s="161"/>
      <c r="BS25" s="162"/>
      <c r="BT25" s="163"/>
    </row>
    <row r="26" spans="1:72" ht="30" customHeight="1">
      <c r="A26" s="63"/>
      <c r="B26" s="146"/>
      <c r="C26" s="146"/>
      <c r="D26" s="64"/>
      <c r="E26" s="126"/>
      <c r="F26" s="65"/>
      <c r="G26" s="65"/>
      <c r="H26" s="65"/>
      <c r="I26" s="65"/>
      <c r="J26" s="65"/>
      <c r="K26" s="65"/>
      <c r="L26" s="65"/>
      <c r="M26" s="65"/>
      <c r="N26" s="65"/>
      <c r="O26" s="65"/>
      <c r="P26" s="65"/>
      <c r="Q26" s="65"/>
      <c r="R26" s="65"/>
      <c r="S26" s="65"/>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row>
    <row r="27" spans="1:72" ht="15.75">
      <c r="A27" s="286" t="s">
        <v>112</v>
      </c>
      <c r="B27" s="286"/>
      <c r="C27" s="286"/>
      <c r="D27" s="286"/>
      <c r="E27" s="126"/>
      <c r="F27" s="65"/>
      <c r="G27" s="45"/>
      <c r="H27" s="45"/>
      <c r="I27" s="45"/>
      <c r="J27" s="65"/>
      <c r="K27" s="65"/>
      <c r="L27" s="65"/>
      <c r="M27" s="65"/>
      <c r="N27" s="65"/>
      <c r="O27" s="65"/>
      <c r="P27" s="65"/>
      <c r="Q27" s="65"/>
      <c r="R27" s="65"/>
      <c r="S27" s="65"/>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row>
    <row r="28" spans="1:72" ht="20.25" customHeight="1">
      <c r="A28" s="66"/>
      <c r="B28" s="285" t="s">
        <v>113</v>
      </c>
      <c r="C28" s="285"/>
      <c r="D28" s="285"/>
      <c r="E28" s="126"/>
      <c r="F28" s="65"/>
      <c r="G28" s="65"/>
      <c r="H28" s="65"/>
      <c r="I28" s="65"/>
      <c r="J28" s="65"/>
      <c r="K28" s="65"/>
      <c r="L28" s="65"/>
      <c r="M28" s="65"/>
      <c r="N28" s="65"/>
      <c r="O28" s="65"/>
      <c r="P28" s="65"/>
      <c r="Q28" s="65"/>
      <c r="R28" s="65"/>
      <c r="S28" s="65"/>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row>
    <row r="29" spans="1:72" ht="20.25" customHeight="1">
      <c r="A29" s="66"/>
      <c r="B29" s="287" t="s">
        <v>114</v>
      </c>
      <c r="C29" s="288"/>
      <c r="D29" s="289"/>
      <c r="E29" s="126"/>
      <c r="F29" s="65"/>
      <c r="G29" s="65"/>
      <c r="H29" s="65"/>
      <c r="I29" s="65"/>
      <c r="J29" s="65"/>
      <c r="K29" s="65"/>
      <c r="L29" s="65"/>
      <c r="M29" s="65"/>
      <c r="N29" s="65"/>
      <c r="O29" s="65"/>
      <c r="P29" s="65"/>
      <c r="Q29" s="65"/>
      <c r="R29" s="65"/>
      <c r="S29" s="65"/>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row>
    <row r="30" spans="1:72" ht="20.25" customHeight="1">
      <c r="A30" s="66"/>
      <c r="B30" s="287" t="s">
        <v>115</v>
      </c>
      <c r="C30" s="288"/>
      <c r="D30" s="289"/>
      <c r="E30" s="126"/>
      <c r="F30" s="65"/>
      <c r="G30" s="65"/>
      <c r="H30" s="65"/>
      <c r="I30" s="65"/>
      <c r="J30" s="65"/>
      <c r="K30" s="65"/>
      <c r="L30" s="65"/>
      <c r="M30" s="65"/>
      <c r="N30" s="65"/>
      <c r="O30" s="65"/>
      <c r="P30" s="65"/>
      <c r="Q30" s="65"/>
      <c r="R30" s="65"/>
      <c r="S30" s="65"/>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row>
    <row r="31" spans="1:72" ht="20.25" customHeight="1">
      <c r="A31" s="66"/>
      <c r="B31" s="285" t="s">
        <v>116</v>
      </c>
      <c r="C31" s="285"/>
      <c r="D31" s="285"/>
      <c r="E31" s="126"/>
      <c r="F31" s="65"/>
      <c r="G31" s="65"/>
      <c r="H31" s="65"/>
      <c r="I31" s="65"/>
      <c r="J31" s="65"/>
      <c r="K31" s="65"/>
      <c r="L31" s="65"/>
      <c r="M31" s="65"/>
      <c r="N31" s="65"/>
      <c r="O31" s="65"/>
      <c r="P31" s="65"/>
      <c r="Q31" s="65"/>
      <c r="R31" s="65"/>
      <c r="S31" s="65"/>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row>
    <row r="32" spans="1:72" ht="20.25" customHeight="1">
      <c r="A32" s="66"/>
      <c r="B32" s="285" t="s">
        <v>117</v>
      </c>
      <c r="C32" s="285"/>
      <c r="D32" s="285"/>
      <c r="E32" s="126"/>
      <c r="F32" s="65"/>
      <c r="G32" s="65"/>
      <c r="H32" s="65"/>
      <c r="I32" s="65"/>
      <c r="J32" s="65"/>
      <c r="K32" s="65"/>
      <c r="L32" s="65"/>
      <c r="M32" s="65"/>
      <c r="N32" s="65"/>
      <c r="O32" s="65"/>
      <c r="P32" s="65"/>
      <c r="Q32" s="65"/>
      <c r="R32" s="65"/>
      <c r="S32" s="65"/>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row>
    <row r="33" spans="1:72" ht="20.25" customHeight="1">
      <c r="A33" s="31"/>
      <c r="B33" s="77"/>
      <c r="C33" s="77"/>
      <c r="D33" s="77"/>
      <c r="E33" s="126"/>
      <c r="F33" s="65"/>
      <c r="G33" s="65"/>
      <c r="H33" s="65"/>
      <c r="I33" s="65"/>
      <c r="J33" s="65"/>
      <c r="K33" s="65"/>
      <c r="L33" s="65"/>
      <c r="M33" s="65"/>
      <c r="N33" s="65"/>
      <c r="O33" s="65"/>
      <c r="P33" s="65"/>
      <c r="Q33" s="65"/>
      <c r="R33" s="65"/>
      <c r="S33" s="65"/>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row>
    <row r="34" spans="1:72" ht="20.25" customHeight="1">
      <c r="A34" s="282"/>
      <c r="B34" s="282"/>
      <c r="C34" s="282"/>
      <c r="D34" s="282"/>
      <c r="E34" s="126"/>
      <c r="F34" s="65"/>
      <c r="G34" s="65"/>
      <c r="H34" s="65" t="s">
        <v>18</v>
      </c>
      <c r="I34" s="65"/>
      <c r="J34" s="65"/>
      <c r="K34" s="65"/>
      <c r="L34" s="65"/>
      <c r="M34" s="65"/>
      <c r="N34" s="65"/>
      <c r="O34" s="65"/>
      <c r="P34" s="65"/>
      <c r="Q34" s="65"/>
      <c r="R34" s="65"/>
      <c r="S34" s="65"/>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row>
    <row r="35" spans="1:72" ht="20.25" customHeight="1">
      <c r="A35" s="282"/>
      <c r="B35" s="282"/>
      <c r="C35" s="282"/>
      <c r="D35" s="282"/>
      <c r="E35" s="126"/>
      <c r="F35" s="65"/>
      <c r="G35" s="65"/>
      <c r="H35" s="65"/>
      <c r="I35" s="65"/>
      <c r="J35" s="65"/>
      <c r="K35" s="65"/>
      <c r="L35" s="65"/>
      <c r="M35" s="65"/>
      <c r="N35" s="65"/>
      <c r="O35" s="65"/>
      <c r="P35" s="65"/>
      <c r="Q35" s="65"/>
      <c r="R35" s="65"/>
      <c r="S35" s="65"/>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row>
    <row r="36" spans="1:72" ht="30" customHeight="1" thickBot="1">
      <c r="A36" s="282"/>
      <c r="B36" s="282"/>
      <c r="C36" s="282"/>
      <c r="D36" s="282"/>
      <c r="E36" s="126"/>
      <c r="F36" s="65"/>
      <c r="G36" s="65"/>
      <c r="H36" s="65"/>
      <c r="I36" s="65"/>
      <c r="J36" s="65"/>
      <c r="K36" s="65"/>
      <c r="L36" s="65"/>
      <c r="M36" s="65"/>
      <c r="N36" s="65"/>
      <c r="O36" s="65"/>
      <c r="P36" s="65"/>
      <c r="Q36" s="65"/>
      <c r="R36" s="65"/>
      <c r="S36" s="65"/>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row>
    <row r="37" spans="1:47" ht="18.75" customHeight="1" thickBot="1">
      <c r="A37" s="302" t="s">
        <v>118</v>
      </c>
      <c r="B37" s="303"/>
      <c r="C37" s="303"/>
      <c r="D37" s="303"/>
      <c r="E37" s="303"/>
      <c r="F37" s="303"/>
      <c r="G37" s="303"/>
      <c r="H37" s="303"/>
      <c r="I37" s="303"/>
      <c r="J37" s="303"/>
      <c r="K37" s="303"/>
      <c r="L37" s="303"/>
      <c r="M37" s="303"/>
      <c r="N37" s="303"/>
      <c r="O37" s="303"/>
      <c r="P37" s="303"/>
      <c r="Q37" s="303"/>
      <c r="R37" s="303"/>
      <c r="S37" s="303"/>
      <c r="T37" s="303"/>
      <c r="U37" s="303"/>
      <c r="V37" s="303"/>
      <c r="W37" s="303"/>
      <c r="X37" s="303"/>
      <c r="Y37" s="303"/>
      <c r="Z37" s="303"/>
      <c r="AA37" s="303"/>
      <c r="AB37" s="303"/>
      <c r="AC37" s="303"/>
      <c r="AD37" s="303"/>
      <c r="AE37" s="303"/>
      <c r="AF37" s="303"/>
      <c r="AG37" s="303"/>
      <c r="AH37" s="303"/>
      <c r="AI37" s="303"/>
      <c r="AJ37" s="303"/>
      <c r="AK37" s="303"/>
      <c r="AL37" s="303"/>
      <c r="AM37" s="303"/>
      <c r="AN37" s="303"/>
      <c r="AO37" s="303"/>
      <c r="AP37" s="303"/>
      <c r="AQ37" s="303"/>
      <c r="AR37" s="303"/>
      <c r="AS37" s="303"/>
      <c r="AT37" s="304"/>
      <c r="AU37" s="305"/>
    </row>
    <row r="38" spans="1:47" ht="30" customHeight="1">
      <c r="A38" s="306" t="s">
        <v>119</v>
      </c>
      <c r="B38" s="307"/>
      <c r="C38" s="307"/>
      <c r="D38" s="307"/>
      <c r="E38" s="307"/>
      <c r="F38" s="307"/>
      <c r="G38" s="307"/>
      <c r="H38" s="307"/>
      <c r="I38" s="307"/>
      <c r="J38" s="307"/>
      <c r="K38" s="307"/>
      <c r="L38" s="307"/>
      <c r="M38" s="307"/>
      <c r="N38" s="307"/>
      <c r="O38" s="307"/>
      <c r="P38" s="307"/>
      <c r="Q38" s="307"/>
      <c r="R38" s="307"/>
      <c r="S38" s="307"/>
      <c r="T38" s="307"/>
      <c r="U38" s="307"/>
      <c r="V38" s="307"/>
      <c r="W38" s="307"/>
      <c r="X38" s="307"/>
      <c r="Y38" s="307"/>
      <c r="Z38" s="307"/>
      <c r="AA38" s="307"/>
      <c r="AB38" s="307"/>
      <c r="AC38" s="307"/>
      <c r="AD38" s="307"/>
      <c r="AE38" s="307"/>
      <c r="AF38" s="307"/>
      <c r="AG38" s="307"/>
      <c r="AH38" s="307"/>
      <c r="AI38" s="307"/>
      <c r="AJ38" s="307"/>
      <c r="AK38" s="307"/>
      <c r="AL38" s="307"/>
      <c r="AM38" s="307"/>
      <c r="AN38" s="307"/>
      <c r="AO38" s="307"/>
      <c r="AP38" s="307"/>
      <c r="AQ38" s="307"/>
      <c r="AR38" s="307"/>
      <c r="AS38" s="307"/>
      <c r="AT38" s="308"/>
      <c r="AU38" s="309"/>
    </row>
    <row r="39" spans="1:47" ht="42" customHeight="1" thickBot="1">
      <c r="A39" s="310"/>
      <c r="B39" s="311"/>
      <c r="C39" s="311"/>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1"/>
      <c r="AR39" s="311"/>
      <c r="AS39" s="311"/>
      <c r="AT39" s="312"/>
      <c r="AU39" s="313"/>
    </row>
    <row r="40" spans="1:69" ht="14.25" customHeight="1" thickBot="1">
      <c r="A40" s="63"/>
      <c r="D40" s="38"/>
      <c r="E40" s="127"/>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V40" s="38"/>
      <c r="AW40" s="38"/>
      <c r="BA40" s="38"/>
      <c r="BB40" s="38"/>
      <c r="BF40" s="38"/>
      <c r="BG40" s="38"/>
      <c r="BK40" s="38"/>
      <c r="BL40" s="38"/>
      <c r="BP40" s="38"/>
      <c r="BQ40" s="38"/>
    </row>
    <row r="41" spans="1:47" s="38" customFormat="1" ht="15" customHeight="1" thickBot="1">
      <c r="A41" s="302" t="s">
        <v>120</v>
      </c>
      <c r="B41" s="303"/>
      <c r="C41" s="303"/>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c r="AG41" s="303"/>
      <c r="AH41" s="303"/>
      <c r="AI41" s="303"/>
      <c r="AJ41" s="303"/>
      <c r="AK41" s="303"/>
      <c r="AL41" s="303"/>
      <c r="AM41" s="303"/>
      <c r="AN41" s="303"/>
      <c r="AO41" s="303"/>
      <c r="AP41" s="303"/>
      <c r="AQ41" s="303"/>
      <c r="AR41" s="303"/>
      <c r="AS41" s="303"/>
      <c r="AT41" s="304"/>
      <c r="AU41" s="305"/>
    </row>
    <row r="42" spans="1:47" ht="110.45" customHeight="1" thickBot="1">
      <c r="A42" s="314" t="str">
        <f>AuthSigMain</f>
        <v>By submitting my/our requests or instructions in this form to DBS Bank Ltd. (the “Bank”) I/we confirm and agree that:
1. I/We are duly authorised by the organisation named in this application form (“Organisation”).
2. Notwithstanding any other authorisation or instruction provided by the Organisation to the Bank, the Bank is authorised to act on the authorisations or instructions provided in this form without further checks, even if the authorisations or instructions may contradict any other instructions provided by the Organisation to the Bank. 
3. I/We may provide personal information to the Bank (including without limitation personal information of my/our directors, partners, office holders, officers, employees, users, agents, shareholders and beneficial owners) in connection with me/us establishing and maintaining my/our relationship with the Bank.
I/We have read, fully understood and accepted the DBS Australia Privacy Policy (available at www.dbs.com/privacy/australia.page) and the General Banking Terms and Conditions and the Australia Jurisdiction Schedule ("General Terms") relating to the collection, processing, use and disclosure of personal information. 
When providing any personal information to the Bank, I/we confirm that I am/we are lawfully providing the information for the Bank to use and disclose for the purposes set out in the DBS Australia Privacy Policy and the General Terms.
4. Should any Customer Self Administrator cease to be employed by the Organisation, I/we undertake to inform the Bank and the Organisation will submit the IDEAL Maintenance form to delete this Customer Self Administrator’s user profile in IDEAL. I/We agree that the Organisation shall not hold the Bank liable for any act or omission by a Customer Self Administrator who ceases to be employed by the Organisation for which the Bank is not informed.
5. I/We confirm that all information provided and documents submitted by me/us are true, complete and accurate. I/We have read, understood and agree to the matters in this form and agree that the provision of electronic banking services will be subject to DBS Electronic Banking Services Terms and Conditions, as the same may be amended, supplemented, substituted and/or replaced from time to time.
6. This form may be executed in counterparts, each of which will be an original and which together constitute the same document.
7. If I/we have accepted this form, including the documents referenced in this form (including the General Banking Terms and Conditions and the Australia Jurisdiction Schedule), through electronically signing this form or other applicable document, I/we shall immediately upon the Bank's request, deliver to the Bank a confirmation of our acceptance of such terms. Such confirmation shall be in form and substance satisfactory to the Bank. I/we irrevocably authorise the Bank to carry out the Organisation's obligations under this paragraph in the Organisation's name and on the Organisation's behalf.</v>
      </c>
      <c r="B42" s="315"/>
      <c r="C42" s="315"/>
      <c r="D42" s="315"/>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6"/>
    </row>
    <row r="43" spans="1:47" ht="39" customHeight="1">
      <c r="A43" s="317" t="s">
        <v>59</v>
      </c>
      <c r="B43" s="318"/>
      <c r="C43" s="321" t="s">
        <v>61</v>
      </c>
      <c r="D43" s="321"/>
      <c r="E43" s="321"/>
      <c r="F43" s="294"/>
      <c r="G43" s="295"/>
      <c r="H43" s="295"/>
      <c r="I43" s="295"/>
      <c r="J43" s="295"/>
      <c r="K43" s="295"/>
      <c r="L43" s="295"/>
      <c r="M43" s="295"/>
      <c r="N43" s="295"/>
      <c r="O43" s="295"/>
      <c r="P43" s="295"/>
      <c r="Q43" s="295"/>
      <c r="R43" s="295"/>
      <c r="S43" s="322"/>
      <c r="T43" s="294"/>
      <c r="U43" s="295"/>
      <c r="V43" s="296"/>
      <c r="W43" s="296"/>
      <c r="X43" s="296"/>
      <c r="Y43" s="296"/>
      <c r="Z43" s="296"/>
      <c r="AA43" s="296"/>
      <c r="AB43" s="296"/>
      <c r="AC43" s="296"/>
      <c r="AD43" s="296"/>
      <c r="AE43" s="164"/>
      <c r="AF43" s="294"/>
      <c r="AG43" s="295"/>
      <c r="AH43" s="295"/>
      <c r="AI43" s="295"/>
      <c r="AJ43" s="295"/>
      <c r="AK43" s="295"/>
      <c r="AL43" s="295"/>
      <c r="AM43" s="295"/>
      <c r="AN43" s="295"/>
      <c r="AO43" s="295"/>
      <c r="AP43" s="295"/>
      <c r="AQ43" s="295"/>
      <c r="AR43" s="295"/>
      <c r="AS43" s="295"/>
      <c r="AT43" s="295"/>
      <c r="AU43" s="297"/>
    </row>
    <row r="44" spans="1:47" ht="37.5" customHeight="1" thickBot="1">
      <c r="A44" s="319"/>
      <c r="B44" s="320"/>
      <c r="C44" s="290" t="s">
        <v>60</v>
      </c>
      <c r="D44" s="291"/>
      <c r="E44" s="293"/>
      <c r="F44" s="290"/>
      <c r="G44" s="291"/>
      <c r="H44" s="291"/>
      <c r="I44" s="291"/>
      <c r="J44" s="291"/>
      <c r="K44" s="291"/>
      <c r="L44" s="291"/>
      <c r="M44" s="291"/>
      <c r="N44" s="291"/>
      <c r="O44" s="291"/>
      <c r="P44" s="291"/>
      <c r="Q44" s="291"/>
      <c r="R44" s="291"/>
      <c r="S44" s="293"/>
      <c r="T44" s="290"/>
      <c r="U44" s="291"/>
      <c r="V44" s="292"/>
      <c r="W44" s="292"/>
      <c r="X44" s="292"/>
      <c r="Y44" s="292"/>
      <c r="Z44" s="292"/>
      <c r="AA44" s="292"/>
      <c r="AB44" s="292"/>
      <c r="AC44" s="292"/>
      <c r="AD44" s="292"/>
      <c r="AE44" s="165"/>
      <c r="AF44" s="290"/>
      <c r="AG44" s="291"/>
      <c r="AH44" s="291"/>
      <c r="AI44" s="291"/>
      <c r="AJ44" s="291"/>
      <c r="AK44" s="291"/>
      <c r="AL44" s="291"/>
      <c r="AM44" s="291"/>
      <c r="AN44" s="291"/>
      <c r="AO44" s="291"/>
      <c r="AP44" s="291"/>
      <c r="AQ44" s="291"/>
      <c r="AR44" s="291"/>
      <c r="AS44" s="291"/>
      <c r="AT44" s="291"/>
      <c r="AU44" s="323"/>
    </row>
    <row r="45" spans="1:47" ht="39" customHeight="1">
      <c r="A45" s="317" t="s">
        <v>62</v>
      </c>
      <c r="B45" s="318"/>
      <c r="C45" s="321" t="s">
        <v>61</v>
      </c>
      <c r="D45" s="321"/>
      <c r="E45" s="321"/>
      <c r="F45" s="294"/>
      <c r="G45" s="295"/>
      <c r="H45" s="295"/>
      <c r="I45" s="295"/>
      <c r="J45" s="295"/>
      <c r="K45" s="295"/>
      <c r="L45" s="295"/>
      <c r="M45" s="295"/>
      <c r="N45" s="295"/>
      <c r="O45" s="295"/>
      <c r="P45" s="295"/>
      <c r="Q45" s="295"/>
      <c r="R45" s="295"/>
      <c r="S45" s="322"/>
      <c r="T45" s="294"/>
      <c r="U45" s="295"/>
      <c r="V45" s="296"/>
      <c r="W45" s="296"/>
      <c r="X45" s="296"/>
      <c r="Y45" s="296"/>
      <c r="Z45" s="296"/>
      <c r="AA45" s="296"/>
      <c r="AB45" s="296"/>
      <c r="AC45" s="296"/>
      <c r="AD45" s="296"/>
      <c r="AE45" s="164"/>
      <c r="AF45" s="294"/>
      <c r="AG45" s="295"/>
      <c r="AH45" s="295"/>
      <c r="AI45" s="295"/>
      <c r="AJ45" s="295"/>
      <c r="AK45" s="295"/>
      <c r="AL45" s="295"/>
      <c r="AM45" s="295"/>
      <c r="AN45" s="295"/>
      <c r="AO45" s="295"/>
      <c r="AP45" s="295"/>
      <c r="AQ45" s="295"/>
      <c r="AR45" s="295"/>
      <c r="AS45" s="295"/>
      <c r="AT45" s="295"/>
      <c r="AU45" s="297"/>
    </row>
    <row r="46" spans="1:47" ht="37.5" customHeight="1" thickBot="1">
      <c r="A46" s="319"/>
      <c r="B46" s="320"/>
      <c r="C46" s="290" t="s">
        <v>60</v>
      </c>
      <c r="D46" s="291"/>
      <c r="E46" s="293"/>
      <c r="F46" s="290"/>
      <c r="G46" s="291"/>
      <c r="H46" s="291"/>
      <c r="I46" s="291"/>
      <c r="J46" s="291"/>
      <c r="K46" s="291"/>
      <c r="L46" s="291"/>
      <c r="M46" s="291"/>
      <c r="N46" s="291"/>
      <c r="O46" s="291"/>
      <c r="P46" s="291"/>
      <c r="Q46" s="291"/>
      <c r="R46" s="291"/>
      <c r="S46" s="293"/>
      <c r="T46" s="290"/>
      <c r="U46" s="291"/>
      <c r="V46" s="292"/>
      <c r="W46" s="292"/>
      <c r="X46" s="292"/>
      <c r="Y46" s="292"/>
      <c r="Z46" s="292"/>
      <c r="AA46" s="292"/>
      <c r="AB46" s="292"/>
      <c r="AC46" s="292"/>
      <c r="AD46" s="292"/>
      <c r="AE46" s="165"/>
      <c r="AF46" s="290"/>
      <c r="AG46" s="291"/>
      <c r="AH46" s="291"/>
      <c r="AI46" s="291"/>
      <c r="AJ46" s="291"/>
      <c r="AK46" s="291"/>
      <c r="AL46" s="291"/>
      <c r="AM46" s="291"/>
      <c r="AN46" s="291"/>
      <c r="AO46" s="291"/>
      <c r="AP46" s="291"/>
      <c r="AQ46" s="291"/>
      <c r="AR46" s="291"/>
      <c r="AS46" s="291"/>
      <c r="AT46" s="291"/>
      <c r="AU46" s="323"/>
    </row>
    <row r="47" spans="1:47" ht="72" customHeight="1" thickBot="1">
      <c r="A47" s="298" t="str">
        <f>AuthSigNote</f>
        <v>Please Note:
• For partnership, authorisations from all partners are required.
• For a company which has furnished the Bank with a standalone Electronic Banking Board Resolution, the authorisers must be the current authorised persons with the highest mandate authorisation limit as specified in that document.
• For a trust, signatures of all the trustees in accordance with the trust deed are required.
• Any other authorised signatory must be approved in writing by the relevant company, trust or partnership by board resolution or such other written form acceptable to the Bank and a copy of the said board resolution or written authorisation must be provided to the Bank.</v>
      </c>
      <c r="B47" s="299"/>
      <c r="C47" s="299"/>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299"/>
      <c r="AQ47" s="299"/>
      <c r="AR47" s="299"/>
      <c r="AS47" s="299"/>
      <c r="AT47" s="300"/>
      <c r="AU47" s="301"/>
    </row>
  </sheetData>
  <sheetProtection selectLockedCells="1"/>
  <mergeCells count="130">
    <mergeCell ref="J4:R4"/>
    <mergeCell ref="J5:R5"/>
    <mergeCell ref="J6:R6"/>
    <mergeCell ref="J7:R7"/>
    <mergeCell ref="E4:F4"/>
    <mergeCell ref="E7:F7"/>
    <mergeCell ref="B31:D31"/>
    <mergeCell ref="A4:B4"/>
    <mergeCell ref="A5:B5"/>
    <mergeCell ref="A6:B6"/>
    <mergeCell ref="A7:B7"/>
    <mergeCell ref="A8:B8"/>
    <mergeCell ref="A9:B9"/>
    <mergeCell ref="B13:V13"/>
    <mergeCell ref="J14:J15"/>
    <mergeCell ref="O14:O15"/>
    <mergeCell ref="K14:K15"/>
    <mergeCell ref="E8:F8"/>
    <mergeCell ref="E9:F9"/>
    <mergeCell ref="B30:D30"/>
    <mergeCell ref="P14:P15"/>
    <mergeCell ref="J9:M9"/>
    <mergeCell ref="N9:R9"/>
    <mergeCell ref="L14:L15"/>
    <mergeCell ref="AU14:AU15"/>
    <mergeCell ref="AN14:AN15"/>
    <mergeCell ref="AM14:AM15"/>
    <mergeCell ref="AT14:AT15"/>
    <mergeCell ref="Y14:Y15"/>
    <mergeCell ref="AR14:AR15"/>
    <mergeCell ref="Q14:Q15"/>
    <mergeCell ref="Z14:Z15"/>
    <mergeCell ref="AE14:AE15"/>
    <mergeCell ref="AJ14:AJ15"/>
    <mergeCell ref="AB13:AF13"/>
    <mergeCell ref="W13:AA13"/>
    <mergeCell ref="W11:AU11"/>
    <mergeCell ref="AG12:AK12"/>
    <mergeCell ref="AG13:AK13"/>
    <mergeCell ref="AL12:AP12"/>
    <mergeCell ref="AQ12:AU12"/>
    <mergeCell ref="AL13:AP13"/>
    <mergeCell ref="AQ13:AU13"/>
    <mergeCell ref="A47:AU47"/>
    <mergeCell ref="A37:AU37"/>
    <mergeCell ref="A38:AU39"/>
    <mergeCell ref="A41:AU41"/>
    <mergeCell ref="A42:AU42"/>
    <mergeCell ref="A43:B44"/>
    <mergeCell ref="A45:B46"/>
    <mergeCell ref="C43:E43"/>
    <mergeCell ref="C44:E44"/>
    <mergeCell ref="C45:E45"/>
    <mergeCell ref="C46:E46"/>
    <mergeCell ref="F43:S43"/>
    <mergeCell ref="F44:S44"/>
    <mergeCell ref="F45:S45"/>
    <mergeCell ref="AF46:AU46"/>
    <mergeCell ref="AF44:AU44"/>
    <mergeCell ref="T43:AD43"/>
    <mergeCell ref="T44:AD44"/>
    <mergeCell ref="F46:S46"/>
    <mergeCell ref="T45:AD45"/>
    <mergeCell ref="T46:AD46"/>
    <mergeCell ref="AF45:AU45"/>
    <mergeCell ref="AF43:AU43"/>
    <mergeCell ref="AV12:AZ12"/>
    <mergeCell ref="AV13:AZ13"/>
    <mergeCell ref="AV14:AV15"/>
    <mergeCell ref="AW14:AW15"/>
    <mergeCell ref="AX14:AX15"/>
    <mergeCell ref="AY14:AY15"/>
    <mergeCell ref="AZ14:AZ15"/>
    <mergeCell ref="AS14:AS15"/>
    <mergeCell ref="AO14:AO15"/>
    <mergeCell ref="AF14:AF15"/>
    <mergeCell ref="AG14:AG15"/>
    <mergeCell ref="AA14:AA15"/>
    <mergeCell ref="AB14:AB15"/>
    <mergeCell ref="S14:S15"/>
    <mergeCell ref="R14:R15"/>
    <mergeCell ref="M14:M15"/>
    <mergeCell ref="W12:AA12"/>
    <mergeCell ref="AB12:AF12"/>
    <mergeCell ref="A34:D36"/>
    <mergeCell ref="V14:V15"/>
    <mergeCell ref="AP14:AP15"/>
    <mergeCell ref="AQ14:AQ15"/>
    <mergeCell ref="AH14:AH15"/>
    <mergeCell ref="AI14:AI15"/>
    <mergeCell ref="AK14:AK15"/>
    <mergeCell ref="AL14:AL15"/>
    <mergeCell ref="B32:D32"/>
    <mergeCell ref="B28:D28"/>
    <mergeCell ref="N14:N15"/>
    <mergeCell ref="A27:D27"/>
    <mergeCell ref="B29:D29"/>
    <mergeCell ref="T14:T15"/>
    <mergeCell ref="AC14:AC15"/>
    <mergeCell ref="AD14:AD15"/>
    <mergeCell ref="W14:W15"/>
    <mergeCell ref="X14:X15"/>
    <mergeCell ref="BF12:BJ12"/>
    <mergeCell ref="BF13:BJ13"/>
    <mergeCell ref="BF14:BF15"/>
    <mergeCell ref="BG14:BG15"/>
    <mergeCell ref="BH14:BH15"/>
    <mergeCell ref="BI14:BI15"/>
    <mergeCell ref="BJ14:BJ15"/>
    <mergeCell ref="BA12:BE12"/>
    <mergeCell ref="BA13:BE13"/>
    <mergeCell ref="BA14:BA15"/>
    <mergeCell ref="BB14:BB15"/>
    <mergeCell ref="BC14:BC15"/>
    <mergeCell ref="BD14:BD15"/>
    <mergeCell ref="BE14:BE15"/>
    <mergeCell ref="BP12:BT12"/>
    <mergeCell ref="BP13:BT13"/>
    <mergeCell ref="BP14:BP15"/>
    <mergeCell ref="BQ14:BQ15"/>
    <mergeCell ref="BR14:BR15"/>
    <mergeCell ref="BS14:BS15"/>
    <mergeCell ref="BT14:BT15"/>
    <mergeCell ref="BK12:BO12"/>
    <mergeCell ref="BK13:BO13"/>
    <mergeCell ref="BK14:BK15"/>
    <mergeCell ref="BL14:BL15"/>
    <mergeCell ref="BM14:BM15"/>
    <mergeCell ref="BN14:BN15"/>
    <mergeCell ref="BO14:BO15"/>
  </mergeCells>
  <dataValidations count="2" xWindow="233" yWindow="869">
    <dataValidation type="list" allowBlank="1" showInputMessage="1" showErrorMessage="1" sqref="G7 C7 B16:B25">
      <formula1>listName</formula1>
    </dataValidation>
    <dataValidation type="list" showErrorMessage="1" promptTitle="Action Code" prompt="A - Add_x000a_D - Delete_x000a_S - Supercede_x000a_" sqref="A16:A25">
      <formula1>'Lookup Values'!$A$2:$A$5</formula1>
    </dataValidation>
  </dataValidations>
  <printOptions horizontalCentered="1"/>
  <pageMargins left="0.825" right="0.7886904761904762" top="0.7144607843137255" bottom="0.1968503937007874" header="0.31496062992125984" footer="0.31496062992125984"/>
  <pageSetup fitToHeight="1" fitToWidth="1" orientation="portrait" paperSize="9"/>
  <headerFooter alignWithMargins="0">
    <oddHeader>&amp;L&amp;G&amp;C&amp;G&amp;R&amp;G</oddHeader>
  </headerFooter>
  <ignoredErrors>
    <ignoredError sqref="A23:A25 A19" listDataValidation="1"/>
    <ignoredError sqref="C23:I25 C19:I19" unlockedFormula="1"/>
  </ignoredErrors>
  <drawing r:id="rId4"/>
  <legacyDrawing r:id="rId2"/>
  <legacyDrawingHF r:id="rId15"/>
  <mc:AlternateContent xmlns:mc="http://schemas.openxmlformats.org/markup-compatibility/2006">
    <mc:Choice Requires="x14">
      <controls>
        <mc:AlternateContent>
          <mc:Choice Requires="x14">
            <control xmlns:r="http://schemas.openxmlformats.org/officeDocument/2006/relationships" shapeId="1084" r:id="rId10" name="Group Box 60">
              <controlPr defaultSize="0" autoFill="0" autoPict="0">
                <anchor moveWithCells="1" sizeWithCells="1">
                  <from>
                    <xdr:col>0</xdr:col>
                    <xdr:colOff>95250</xdr:colOff>
                    <xdr:row>33</xdr:row>
                    <xdr:rowOff>200025</xdr:rowOff>
                  </from>
                  <to>
                    <xdr:col>2</xdr:col>
                    <xdr:colOff>838200</xdr:colOff>
                    <xdr:row>35</xdr:row>
                    <xdr:rowOff>142875</xdr:rowOff>
                  </to>
                </anchor>
              </controlPr>
            </control>
          </mc:Choice>
        </mc:AlternateContent>
        <mc:AlternateContent>
          <mc:Choice Requires="x14">
            <control xmlns:r="http://schemas.openxmlformats.org/officeDocument/2006/relationships" shapeId="1085" r:id="rId11" name="Option Button 61">
              <controlPr defaultSize="0" autoFill="0" autoLine="0" autoPict="0">
                <anchor moveWithCells="1" sizeWithCells="1">
                  <from>
                    <xdr:col>1</xdr:col>
                    <xdr:colOff>1866900</xdr:colOff>
                    <xdr:row>34</xdr:row>
                    <xdr:rowOff>38100</xdr:rowOff>
                  </from>
                  <to>
                    <xdr:col>2</xdr:col>
                    <xdr:colOff>809625</xdr:colOff>
                    <xdr:row>34</xdr:row>
                    <xdr:rowOff>257175</xdr:rowOff>
                  </to>
                </anchor>
              </controlPr>
            </control>
          </mc:Choice>
        </mc:AlternateContent>
        <mc:AlternateContent>
          <mc:Choice Requires="x14">
            <control xmlns:r="http://schemas.openxmlformats.org/officeDocument/2006/relationships" shapeId="1086" r:id="rId12" name="Option Button 62">
              <controlPr defaultSize="0" autoFill="0" autoLine="0" autoPict="0">
                <anchor moveWithCells="1" sizeWithCells="1">
                  <from>
                    <xdr:col>0</xdr:col>
                    <xdr:colOff>238125</xdr:colOff>
                    <xdr:row>34</xdr:row>
                    <xdr:rowOff>38100</xdr:rowOff>
                  </from>
                  <to>
                    <xdr:col>1</xdr:col>
                    <xdr:colOff>1724025</xdr:colOff>
                    <xdr:row>34</xdr:row>
                    <xdr:rowOff>257175</xdr:rowOff>
                  </to>
                </anchor>
              </controlPr>
            </control>
          </mc:Choice>
        </mc:AlternateContent>
        <mc:AlternateContent>
          <mc:Choice Requires="x14">
            <control xmlns:r="http://schemas.openxmlformats.org/officeDocument/2006/relationships" shapeId="2" r:id="rId13" name="Option Button 42">
              <controlPr defaultSize="0" autoFill="0" autoLine="0" autoPict="0">
                <anchor moveWithCells="1" sizeWithCells="1">
                  <from>
                    <xdr:col>7</xdr:col>
                    <xdr:colOff>1685925</xdr:colOff>
                    <xdr:row>3</xdr:row>
                    <xdr:rowOff>0</xdr:rowOff>
                  </from>
                  <to>
                    <xdr:col>9</xdr:col>
                    <xdr:colOff>238125</xdr:colOff>
                    <xdr:row>4</xdr:row>
                    <xdr:rowOff>19050</xdr:rowOff>
                  </to>
                </anchor>
              </controlPr>
            </control>
          </mc:Choice>
        </mc:AlternateContent>
        <mc:AlternateContent>
          <mc:Choice Requires="x14">
            <control xmlns:r="http://schemas.openxmlformats.org/officeDocument/2006/relationships" shapeId="3" r:id="rId14" name="Option Button 43">
              <controlPr defaultSize="0" autoFill="0" autoLine="0" autoPict="0">
                <anchor moveWithCells="1" sizeWithCells="1">
                  <from>
                    <xdr:col>7</xdr:col>
                    <xdr:colOff>1685925</xdr:colOff>
                    <xdr:row>3</xdr:row>
                    <xdr:rowOff>180975</xdr:rowOff>
                  </from>
                  <to>
                    <xdr:col>10</xdr:col>
                    <xdr:colOff>66675</xdr:colOff>
                    <xdr:row>5</xdr:row>
                    <xdr:rowOff>9525</xdr:rowOff>
                  </to>
                </anchor>
              </controlPr>
            </control>
          </mc:Choice>
        </mc:AlternateContent>
      </controls>
    </mc:Choice>
  </mc:AlternateContent>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000396251678"/>
    <pageSetUpPr fitToPage="1"/>
  </sheetPr>
  <dimension ref="A2:FD47"/>
  <sheetViews>
    <sheetView zoomScale="70" zoomScaleNormal="70" zoomScalePageLayoutView="70" workbookViewId="0" topLeftCell="N10">
      <selection activeCell="Y13" sqref="Y13:AO13"/>
    </sheetView>
  </sheetViews>
  <sheetFormatPr defaultColWidth="15.57421875" defaultRowHeight="15"/>
  <cols>
    <col min="1" max="1" width="8.28125" style="38" customWidth="1"/>
    <col min="2" max="2" width="34.8515625" style="39" customWidth="1"/>
    <col min="3" max="3" width="27.00390625" style="39" customWidth="1"/>
    <col min="4" max="4" width="12.00390625" style="39" bestFit="1" customWidth="1"/>
    <col min="5" max="5" width="14.421875" style="39" customWidth="1"/>
    <col min="6" max="6" width="13.57421875" style="39" customWidth="1"/>
    <col min="7" max="7" width="28.00390625" style="39" bestFit="1" customWidth="1"/>
    <col min="8" max="8" width="27.8515625" style="39" customWidth="1"/>
    <col min="9" max="9" width="18.8515625" style="39" customWidth="1"/>
    <col min="10" max="11" width="4.7109375" style="39" customWidth="1"/>
    <col min="12" max="12" width="6.7109375" style="39" customWidth="1"/>
    <col min="13" max="13" width="5.7109375" style="39" customWidth="1"/>
    <col min="14" max="38" width="4.7109375" style="39" customWidth="1"/>
    <col min="39" max="40" width="5.28125" style="39" customWidth="1"/>
    <col min="41" max="55" width="4.7109375" style="39" customWidth="1"/>
    <col min="56" max="57" width="5.28125" style="39" customWidth="1"/>
    <col min="58" max="58" width="4.7109375" style="39" customWidth="1"/>
    <col min="59" max="160" width="6.140625" style="39" customWidth="1"/>
    <col min="161" max="16384" width="15.57421875" style="39" customWidth="1"/>
  </cols>
  <sheetData>
    <row r="1" ht="13.5" thickBot="1"/>
    <row r="2" spans="1:58" ht="19.5" thickBot="1">
      <c r="A2" s="104"/>
      <c r="B2" s="103" t="s">
        <v>121</v>
      </c>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9"/>
    </row>
    <row r="4" spans="1:41" ht="15" customHeight="1">
      <c r="A4" s="333" t="s">
        <v>65</v>
      </c>
      <c r="B4" s="333"/>
      <c r="C4" s="30" t="str">
        <f>'Linkage Letter'!B7</f>
        <v>Sample Parent Co Name</v>
      </c>
      <c r="D4" s="29"/>
      <c r="E4" s="333" t="s">
        <v>66</v>
      </c>
      <c r="F4" s="333"/>
      <c r="G4" s="117" t="str">
        <f>'Linkage Letter'!F7</f>
        <v>SampleXX</v>
      </c>
      <c r="I4" s="67"/>
      <c r="J4" s="376" t="s">
        <v>78</v>
      </c>
      <c r="K4" s="377"/>
      <c r="L4" s="377"/>
      <c r="M4" s="377"/>
      <c r="N4" s="377"/>
      <c r="O4" s="377"/>
      <c r="P4" s="377"/>
      <c r="Q4" s="377"/>
      <c r="R4" s="377"/>
      <c r="S4" s="378"/>
      <c r="T4" s="41"/>
      <c r="U4" s="31"/>
      <c r="V4" s="31"/>
      <c r="W4" s="31"/>
      <c r="X4" s="31"/>
      <c r="Y4" s="145"/>
      <c r="Z4" s="145"/>
      <c r="AA4" s="145"/>
      <c r="AB4" s="145"/>
      <c r="AC4" s="145"/>
      <c r="AD4" s="145"/>
      <c r="AE4" s="145"/>
      <c r="AF4" s="145"/>
      <c r="AG4" s="145"/>
      <c r="AH4" s="145"/>
      <c r="AI4" s="145"/>
      <c r="AJ4" s="145"/>
      <c r="AK4" s="145"/>
      <c r="AL4" s="42"/>
      <c r="AM4" s="42"/>
      <c r="AN4" s="42"/>
      <c r="AO4" s="42"/>
    </row>
    <row r="5" spans="1:41" ht="15" customHeight="1">
      <c r="A5" s="333" t="s">
        <v>79</v>
      </c>
      <c r="B5" s="333"/>
      <c r="C5" s="29" t="s">
        <v>80</v>
      </c>
      <c r="D5" s="29"/>
      <c r="E5" s="40"/>
      <c r="F5" s="40"/>
      <c r="G5" s="40"/>
      <c r="I5" s="44"/>
      <c r="J5" s="384" t="s">
        <v>81</v>
      </c>
      <c r="K5" s="385"/>
      <c r="L5" s="385"/>
      <c r="M5" s="385"/>
      <c r="N5" s="385"/>
      <c r="O5" s="385"/>
      <c r="P5" s="385"/>
      <c r="Q5" s="385"/>
      <c r="R5" s="385"/>
      <c r="S5" s="386"/>
      <c r="T5" s="68"/>
      <c r="U5" s="42"/>
      <c r="V5" s="42"/>
      <c r="W5" s="42"/>
      <c r="X5" s="42"/>
      <c r="Y5" s="44"/>
      <c r="Z5" s="44"/>
      <c r="AA5" s="44"/>
      <c r="AB5" s="44"/>
      <c r="AC5" s="44"/>
      <c r="AD5" s="44"/>
      <c r="AE5" s="44"/>
      <c r="AF5" s="43"/>
      <c r="AG5" s="43"/>
      <c r="AH5" s="43"/>
      <c r="AI5" s="43"/>
      <c r="AJ5" s="43"/>
      <c r="AK5" s="43"/>
      <c r="AL5" s="42"/>
      <c r="AM5" s="42"/>
      <c r="AN5" s="42"/>
      <c r="AO5" s="42"/>
    </row>
    <row r="6" spans="1:37" ht="15">
      <c r="A6" s="333"/>
      <c r="B6" s="333"/>
      <c r="C6" s="30"/>
      <c r="D6" s="29"/>
      <c r="E6" s="40"/>
      <c r="F6" s="40"/>
      <c r="G6" s="40"/>
      <c r="I6" s="44"/>
      <c r="J6" s="384" t="s">
        <v>82</v>
      </c>
      <c r="K6" s="385"/>
      <c r="L6" s="385"/>
      <c r="M6" s="385"/>
      <c r="N6" s="385"/>
      <c r="O6" s="385"/>
      <c r="P6" s="385"/>
      <c r="Q6" s="385"/>
      <c r="R6" s="385"/>
      <c r="S6" s="386"/>
      <c r="T6" s="68"/>
      <c r="Y6" s="44"/>
      <c r="Z6" s="44"/>
      <c r="AA6" s="44"/>
      <c r="AB6" s="44"/>
      <c r="AC6" s="44"/>
      <c r="AD6" s="44"/>
      <c r="AE6" s="44"/>
      <c r="AF6" s="43"/>
      <c r="AG6" s="43"/>
      <c r="AH6" s="43"/>
      <c r="AI6" s="43"/>
      <c r="AJ6" s="43"/>
      <c r="AK6" s="43"/>
    </row>
    <row r="7" spans="1:37" ht="15">
      <c r="A7" s="333" t="s">
        <v>83</v>
      </c>
      <c r="B7" s="333"/>
      <c r="C7" s="170" t="s">
        <v>75</v>
      </c>
      <c r="D7" s="29"/>
      <c r="E7" s="383" t="s">
        <v>83</v>
      </c>
      <c r="F7" s="383"/>
      <c r="G7" s="170" t="s">
        <v>76</v>
      </c>
      <c r="I7" s="44"/>
      <c r="J7" s="384" t="s">
        <v>122</v>
      </c>
      <c r="K7" s="385"/>
      <c r="L7" s="385"/>
      <c r="M7" s="385"/>
      <c r="N7" s="385"/>
      <c r="O7" s="385"/>
      <c r="P7" s="385"/>
      <c r="Q7" s="385"/>
      <c r="R7" s="385"/>
      <c r="S7" s="386"/>
      <c r="T7" s="68"/>
      <c r="Y7" s="45"/>
      <c r="Z7" s="45"/>
      <c r="AA7" s="45"/>
      <c r="AB7" s="45"/>
      <c r="AC7" s="45"/>
      <c r="AD7" s="45"/>
      <c r="AE7" s="45"/>
      <c r="AF7" s="46"/>
      <c r="AG7" s="46"/>
      <c r="AH7" s="46"/>
      <c r="AI7" s="46"/>
      <c r="AJ7" s="46"/>
      <c r="AK7" s="46"/>
    </row>
    <row r="8" spans="1:7" ht="15">
      <c r="A8" s="333" t="s">
        <v>85</v>
      </c>
      <c r="B8" s="333"/>
      <c r="C8" s="190" t="str">
        <f>_xlfn.IFNA(INDEX('Users Contact Details'!G$8:G$47,MATCH('Detailed Access Matrix'!$C7,'Users Contact Details'!$B$8:$B$47,0)),"")</f>
        <v/>
      </c>
      <c r="D8" s="135"/>
      <c r="E8" s="383" t="s">
        <v>85</v>
      </c>
      <c r="F8" s="383"/>
      <c r="G8" s="190" t="str">
        <f>_xlfn.IFNA(INDEX('Users Contact Details'!G$8:G$47,MATCH('Detailed Access Matrix'!$G7,'Users Contact Details'!$B$8:$B$47,0)),"")</f>
        <v/>
      </c>
    </row>
    <row r="9" spans="1:22" ht="15.75">
      <c r="A9" s="333" t="s">
        <v>73</v>
      </c>
      <c r="B9" s="333"/>
      <c r="C9" s="189" t="str">
        <f>_xlfn.IFNA(INDEX('Users Contact Details'!H$8:H$47,MATCH('Detailed Access Matrix'!$C7,'Users Contact Details'!$B$8:$B$47,0)),"")</f>
        <v/>
      </c>
      <c r="D9" s="29"/>
      <c r="E9" s="383" t="s">
        <v>73</v>
      </c>
      <c r="F9" s="383"/>
      <c r="G9" s="189" t="str">
        <f>_xlfn.IFNA(INDEX('Users Contact Details'!H$8:H$47,MATCH('Detailed Access Matrix'!$G7,'Users Contact Details'!$B$8:$B$47,0)),"")</f>
        <v/>
      </c>
      <c r="H9" s="31"/>
      <c r="I9" s="31"/>
      <c r="J9" s="339" t="s">
        <v>47</v>
      </c>
      <c r="K9" s="339"/>
      <c r="L9" s="339"/>
      <c r="M9" s="339"/>
      <c r="N9" s="340" t="str">
        <f>'Linkage Letter'!F4</f>
        <v>Sample DBS Officer In-Charge</v>
      </c>
      <c r="O9" s="340"/>
      <c r="P9" s="340"/>
      <c r="Q9" s="340"/>
      <c r="R9" s="340"/>
      <c r="S9" s="49"/>
      <c r="T9" s="49"/>
      <c r="U9" s="31"/>
      <c r="V9" s="31"/>
    </row>
    <row r="10" spans="1:20" ht="15.75" thickBot="1">
      <c r="A10" s="47"/>
      <c r="B10" s="40"/>
      <c r="C10" s="40"/>
      <c r="D10" s="40"/>
      <c r="E10" s="40"/>
      <c r="F10" s="40"/>
      <c r="G10" s="40"/>
      <c r="N10" s="49"/>
      <c r="O10" s="49"/>
      <c r="P10" s="49"/>
      <c r="Q10" s="49"/>
      <c r="R10" s="49"/>
      <c r="S10" s="49"/>
      <c r="T10" s="49"/>
    </row>
    <row r="11" spans="25:58" ht="21.75" customHeight="1" thickBot="1">
      <c r="Y11" s="324" t="s">
        <v>86</v>
      </c>
      <c r="Z11" s="325"/>
      <c r="AA11" s="325"/>
      <c r="AB11" s="325"/>
      <c r="AC11" s="325"/>
      <c r="AD11" s="325"/>
      <c r="AE11" s="325"/>
      <c r="AF11" s="325"/>
      <c r="AG11" s="325"/>
      <c r="AH11" s="325"/>
      <c r="AI11" s="325"/>
      <c r="AJ11" s="325"/>
      <c r="AK11" s="325"/>
      <c r="AL11" s="325"/>
      <c r="AM11" s="325"/>
      <c r="AN11" s="325"/>
      <c r="AO11" s="325"/>
      <c r="AP11" s="325"/>
      <c r="AQ11" s="325"/>
      <c r="AR11" s="325"/>
      <c r="AS11" s="325"/>
      <c r="AT11" s="325"/>
      <c r="AU11" s="325"/>
      <c r="AV11" s="325"/>
      <c r="AW11" s="325"/>
      <c r="AX11" s="325"/>
      <c r="AY11" s="325"/>
      <c r="AZ11" s="325"/>
      <c r="BA11" s="325"/>
      <c r="BB11" s="325"/>
      <c r="BC11" s="325"/>
      <c r="BD11" s="325"/>
      <c r="BE11" s="325"/>
      <c r="BF11" s="326"/>
    </row>
    <row r="12" spans="25:160" ht="96.75" customHeight="1">
      <c r="Y12" s="268"/>
      <c r="Z12" s="269"/>
      <c r="AA12" s="269"/>
      <c r="AB12" s="269"/>
      <c r="AC12" s="269"/>
      <c r="AD12" s="269"/>
      <c r="AE12" s="269"/>
      <c r="AF12" s="269"/>
      <c r="AG12" s="269"/>
      <c r="AH12" s="269"/>
      <c r="AI12" s="269"/>
      <c r="AJ12" s="269"/>
      <c r="AK12" s="269"/>
      <c r="AL12" s="269"/>
      <c r="AM12" s="269"/>
      <c r="AN12" s="269"/>
      <c r="AO12" s="269"/>
      <c r="AP12" s="268"/>
      <c r="AQ12" s="269"/>
      <c r="AR12" s="269"/>
      <c r="AS12" s="269"/>
      <c r="AT12" s="269"/>
      <c r="AU12" s="269"/>
      <c r="AV12" s="269"/>
      <c r="AW12" s="269"/>
      <c r="AX12" s="269"/>
      <c r="AY12" s="269"/>
      <c r="AZ12" s="269"/>
      <c r="BA12" s="269"/>
      <c r="BB12" s="269"/>
      <c r="BC12" s="269"/>
      <c r="BD12" s="269"/>
      <c r="BE12" s="269"/>
      <c r="BF12" s="270"/>
      <c r="BG12" s="268"/>
      <c r="BH12" s="269"/>
      <c r="BI12" s="269"/>
      <c r="BJ12" s="269"/>
      <c r="BK12" s="269"/>
      <c r="BL12" s="269"/>
      <c r="BM12" s="269"/>
      <c r="BN12" s="269"/>
      <c r="BO12" s="269"/>
      <c r="BP12" s="269"/>
      <c r="BQ12" s="269"/>
      <c r="BR12" s="269"/>
      <c r="BS12" s="269"/>
      <c r="BT12" s="269"/>
      <c r="BU12" s="269"/>
      <c r="BV12" s="269"/>
      <c r="BW12" s="270"/>
      <c r="BX12" s="268"/>
      <c r="BY12" s="269"/>
      <c r="BZ12" s="269"/>
      <c r="CA12" s="269"/>
      <c r="CB12" s="269"/>
      <c r="CC12" s="269"/>
      <c r="CD12" s="269"/>
      <c r="CE12" s="269"/>
      <c r="CF12" s="269"/>
      <c r="CG12" s="269"/>
      <c r="CH12" s="269"/>
      <c r="CI12" s="269"/>
      <c r="CJ12" s="269"/>
      <c r="CK12" s="269"/>
      <c r="CL12" s="269"/>
      <c r="CM12" s="269"/>
      <c r="CN12" s="270"/>
      <c r="CO12" s="268">
        <f>'Linkage Letter'!D21</f>
        <v>0</v>
      </c>
      <c r="CP12" s="269"/>
      <c r="CQ12" s="269"/>
      <c r="CR12" s="269"/>
      <c r="CS12" s="269"/>
      <c r="CT12" s="269"/>
      <c r="CU12" s="269"/>
      <c r="CV12" s="269"/>
      <c r="CW12" s="269"/>
      <c r="CX12" s="269"/>
      <c r="CY12" s="269"/>
      <c r="CZ12" s="269"/>
      <c r="DA12" s="269"/>
      <c r="DB12" s="269"/>
      <c r="DC12" s="269"/>
      <c r="DD12" s="269"/>
      <c r="DE12" s="270"/>
      <c r="DF12" s="268">
        <f>'Linkage Letter'!D22</f>
        <v>0</v>
      </c>
      <c r="DG12" s="269"/>
      <c r="DH12" s="269"/>
      <c r="DI12" s="269"/>
      <c r="DJ12" s="269"/>
      <c r="DK12" s="269"/>
      <c r="DL12" s="269"/>
      <c r="DM12" s="269"/>
      <c r="DN12" s="269"/>
      <c r="DO12" s="269"/>
      <c r="DP12" s="269"/>
      <c r="DQ12" s="269"/>
      <c r="DR12" s="269"/>
      <c r="DS12" s="269"/>
      <c r="DT12" s="269"/>
      <c r="DU12" s="269"/>
      <c r="DV12" s="270"/>
      <c r="DW12" s="268">
        <f>'Linkage Letter'!D23</f>
        <v>0</v>
      </c>
      <c r="DX12" s="269"/>
      <c r="DY12" s="269"/>
      <c r="DZ12" s="269"/>
      <c r="EA12" s="269"/>
      <c r="EB12" s="269"/>
      <c r="EC12" s="269"/>
      <c r="ED12" s="269"/>
      <c r="EE12" s="269"/>
      <c r="EF12" s="269"/>
      <c r="EG12" s="269"/>
      <c r="EH12" s="269"/>
      <c r="EI12" s="269"/>
      <c r="EJ12" s="269"/>
      <c r="EK12" s="269"/>
      <c r="EL12" s="269"/>
      <c r="EM12" s="270"/>
      <c r="EN12" s="268">
        <f>'Linkage Letter'!D24</f>
        <v>0</v>
      </c>
      <c r="EO12" s="269"/>
      <c r="EP12" s="269"/>
      <c r="EQ12" s="269"/>
      <c r="ER12" s="269"/>
      <c r="ES12" s="269"/>
      <c r="ET12" s="269"/>
      <c r="EU12" s="269"/>
      <c r="EV12" s="269"/>
      <c r="EW12" s="269"/>
      <c r="EX12" s="269"/>
      <c r="EY12" s="269"/>
      <c r="EZ12" s="269"/>
      <c r="FA12" s="269"/>
      <c r="FB12" s="269"/>
      <c r="FC12" s="269"/>
      <c r="FD12" s="270"/>
    </row>
    <row r="13" spans="1:160" ht="27.75" customHeight="1">
      <c r="A13" s="78"/>
      <c r="B13" s="334" t="s">
        <v>88</v>
      </c>
      <c r="C13" s="334"/>
      <c r="D13" s="334"/>
      <c r="E13" s="334"/>
      <c r="F13" s="334"/>
      <c r="G13" s="334"/>
      <c r="H13" s="334"/>
      <c r="I13" s="334"/>
      <c r="J13" s="335"/>
      <c r="K13" s="335"/>
      <c r="L13" s="335"/>
      <c r="M13" s="335"/>
      <c r="N13" s="335"/>
      <c r="O13" s="335"/>
      <c r="P13" s="335"/>
      <c r="Q13" s="335"/>
      <c r="R13" s="335"/>
      <c r="S13" s="335"/>
      <c r="T13" s="335"/>
      <c r="U13" s="335"/>
      <c r="V13" s="335"/>
      <c r="W13" s="335"/>
      <c r="X13" s="336"/>
      <c r="Y13" s="272"/>
      <c r="Z13" s="272"/>
      <c r="AA13" s="272"/>
      <c r="AB13" s="272"/>
      <c r="AC13" s="272"/>
      <c r="AD13" s="272"/>
      <c r="AE13" s="272"/>
      <c r="AF13" s="272"/>
      <c r="AG13" s="272"/>
      <c r="AH13" s="272"/>
      <c r="AI13" s="272"/>
      <c r="AJ13" s="272"/>
      <c r="AK13" s="272"/>
      <c r="AL13" s="272"/>
      <c r="AM13" s="272"/>
      <c r="AN13" s="272"/>
      <c r="AO13" s="272"/>
      <c r="AP13" s="271"/>
      <c r="AQ13" s="272"/>
      <c r="AR13" s="272"/>
      <c r="AS13" s="272"/>
      <c r="AT13" s="272"/>
      <c r="AU13" s="272"/>
      <c r="AV13" s="272"/>
      <c r="AW13" s="272"/>
      <c r="AX13" s="272"/>
      <c r="AY13" s="272"/>
      <c r="AZ13" s="272"/>
      <c r="BA13" s="272"/>
      <c r="BB13" s="272"/>
      <c r="BC13" s="272"/>
      <c r="BD13" s="272"/>
      <c r="BE13" s="272"/>
      <c r="BF13" s="273"/>
      <c r="BG13" s="271"/>
      <c r="BH13" s="272"/>
      <c r="BI13" s="272"/>
      <c r="BJ13" s="272"/>
      <c r="BK13" s="272"/>
      <c r="BL13" s="272"/>
      <c r="BM13" s="272"/>
      <c r="BN13" s="272"/>
      <c r="BO13" s="272"/>
      <c r="BP13" s="272"/>
      <c r="BQ13" s="272"/>
      <c r="BR13" s="272"/>
      <c r="BS13" s="272"/>
      <c r="BT13" s="272"/>
      <c r="BU13" s="272"/>
      <c r="BV13" s="272"/>
      <c r="BW13" s="273"/>
      <c r="BX13" s="271"/>
      <c r="BY13" s="272"/>
      <c r="BZ13" s="272"/>
      <c r="CA13" s="272"/>
      <c r="CB13" s="272"/>
      <c r="CC13" s="272"/>
      <c r="CD13" s="272"/>
      <c r="CE13" s="272"/>
      <c r="CF13" s="272"/>
      <c r="CG13" s="272"/>
      <c r="CH13" s="272"/>
      <c r="CI13" s="272"/>
      <c r="CJ13" s="272"/>
      <c r="CK13" s="272"/>
      <c r="CL13" s="272"/>
      <c r="CM13" s="272"/>
      <c r="CN13" s="273"/>
      <c r="CO13" s="271">
        <f>'Linkage Letter'!B21</f>
        <v>0</v>
      </c>
      <c r="CP13" s="272"/>
      <c r="CQ13" s="272"/>
      <c r="CR13" s="272"/>
      <c r="CS13" s="272"/>
      <c r="CT13" s="272"/>
      <c r="CU13" s="272"/>
      <c r="CV13" s="272"/>
      <c r="CW13" s="272"/>
      <c r="CX13" s="272"/>
      <c r="CY13" s="272"/>
      <c r="CZ13" s="272"/>
      <c r="DA13" s="272"/>
      <c r="DB13" s="272"/>
      <c r="DC13" s="272"/>
      <c r="DD13" s="272"/>
      <c r="DE13" s="273"/>
      <c r="DF13" s="271">
        <f>'Linkage Letter'!B22</f>
        <v>0</v>
      </c>
      <c r="DG13" s="272"/>
      <c r="DH13" s="272"/>
      <c r="DI13" s="272"/>
      <c r="DJ13" s="272"/>
      <c r="DK13" s="272"/>
      <c r="DL13" s="272"/>
      <c r="DM13" s="272"/>
      <c r="DN13" s="272"/>
      <c r="DO13" s="272"/>
      <c r="DP13" s="272"/>
      <c r="DQ13" s="272"/>
      <c r="DR13" s="272"/>
      <c r="DS13" s="272"/>
      <c r="DT13" s="272"/>
      <c r="DU13" s="272"/>
      <c r="DV13" s="273"/>
      <c r="DW13" s="271">
        <f>'Linkage Letter'!B23</f>
        <v>0</v>
      </c>
      <c r="DX13" s="272"/>
      <c r="DY13" s="272"/>
      <c r="DZ13" s="272"/>
      <c r="EA13" s="272"/>
      <c r="EB13" s="272"/>
      <c r="EC13" s="272"/>
      <c r="ED13" s="272"/>
      <c r="EE13" s="272"/>
      <c r="EF13" s="272"/>
      <c r="EG13" s="272"/>
      <c r="EH13" s="272"/>
      <c r="EI13" s="272"/>
      <c r="EJ13" s="272"/>
      <c r="EK13" s="272"/>
      <c r="EL13" s="272"/>
      <c r="EM13" s="273"/>
      <c r="EN13" s="271">
        <f>'Linkage Letter'!B24</f>
        <v>0</v>
      </c>
      <c r="EO13" s="272"/>
      <c r="EP13" s="272"/>
      <c r="EQ13" s="272"/>
      <c r="ER13" s="272"/>
      <c r="ES13" s="272"/>
      <c r="ET13" s="272"/>
      <c r="EU13" s="272"/>
      <c r="EV13" s="272"/>
      <c r="EW13" s="272"/>
      <c r="EX13" s="272"/>
      <c r="EY13" s="272"/>
      <c r="EZ13" s="272"/>
      <c r="FA13" s="272"/>
      <c r="FB13" s="272"/>
      <c r="FC13" s="272"/>
      <c r="FD13" s="273"/>
    </row>
    <row r="14" spans="1:160" ht="22.5" customHeight="1">
      <c r="A14" s="174"/>
      <c r="B14" s="176"/>
      <c r="C14" s="176"/>
      <c r="D14" s="176"/>
      <c r="E14" s="176"/>
      <c r="F14" s="176"/>
      <c r="G14" s="176"/>
      <c r="H14" s="176"/>
      <c r="I14" s="176"/>
      <c r="J14" s="337" t="s">
        <v>91</v>
      </c>
      <c r="K14" s="276" t="s">
        <v>92</v>
      </c>
      <c r="L14" s="276" t="s">
        <v>124</v>
      </c>
      <c r="M14" s="276" t="s">
        <v>94</v>
      </c>
      <c r="N14" s="276" t="s">
        <v>95</v>
      </c>
      <c r="O14" s="276" t="s">
        <v>96</v>
      </c>
      <c r="P14" s="133"/>
      <c r="Q14" s="276" t="s">
        <v>97</v>
      </c>
      <c r="R14" s="133"/>
      <c r="S14" s="276" t="s">
        <v>98</v>
      </c>
      <c r="T14" s="276" t="s">
        <v>100</v>
      </c>
      <c r="U14" s="276" t="s">
        <v>99</v>
      </c>
      <c r="V14" s="276" t="s">
        <v>125</v>
      </c>
      <c r="W14" s="276" t="s">
        <v>101</v>
      </c>
      <c r="X14" s="382" t="s">
        <v>102</v>
      </c>
      <c r="Y14" s="380" t="s">
        <v>103</v>
      </c>
      <c r="Z14" s="381"/>
      <c r="AA14" s="381"/>
      <c r="AB14" s="381"/>
      <c r="AC14" s="381"/>
      <c r="AD14" s="381"/>
      <c r="AE14" s="381"/>
      <c r="AF14" s="344" t="s">
        <v>104</v>
      </c>
      <c r="AG14" s="345"/>
      <c r="AH14" s="345"/>
      <c r="AI14" s="345"/>
      <c r="AJ14" s="345"/>
      <c r="AK14" s="345"/>
      <c r="AL14" s="278" t="s">
        <v>105</v>
      </c>
      <c r="AM14" s="276" t="s">
        <v>126</v>
      </c>
      <c r="AN14" s="84"/>
      <c r="AO14" s="86"/>
      <c r="AP14" s="380" t="s">
        <v>103</v>
      </c>
      <c r="AQ14" s="381"/>
      <c r="AR14" s="381"/>
      <c r="AS14" s="381"/>
      <c r="AT14" s="381"/>
      <c r="AU14" s="381"/>
      <c r="AV14" s="381"/>
      <c r="AW14" s="344" t="s">
        <v>104</v>
      </c>
      <c r="AX14" s="345"/>
      <c r="AY14" s="345"/>
      <c r="AZ14" s="345"/>
      <c r="BA14" s="345"/>
      <c r="BB14" s="345"/>
      <c r="BC14" s="278" t="s">
        <v>105</v>
      </c>
      <c r="BD14" s="276" t="s">
        <v>126</v>
      </c>
      <c r="BE14" s="133"/>
      <c r="BF14" s="87"/>
      <c r="BG14" s="341" t="s">
        <v>103</v>
      </c>
      <c r="BH14" s="342"/>
      <c r="BI14" s="342"/>
      <c r="BJ14" s="342"/>
      <c r="BK14" s="342"/>
      <c r="BL14" s="342"/>
      <c r="BM14" s="343"/>
      <c r="BN14" s="344" t="s">
        <v>104</v>
      </c>
      <c r="BO14" s="345"/>
      <c r="BP14" s="345"/>
      <c r="BQ14" s="345"/>
      <c r="BR14" s="345"/>
      <c r="BS14" s="346"/>
      <c r="BT14" s="278" t="s">
        <v>105</v>
      </c>
      <c r="BU14" s="276" t="s">
        <v>126</v>
      </c>
      <c r="BV14" s="195"/>
      <c r="BW14" s="87"/>
      <c r="BX14" s="341" t="s">
        <v>103</v>
      </c>
      <c r="BY14" s="342"/>
      <c r="BZ14" s="342"/>
      <c r="CA14" s="342"/>
      <c r="CB14" s="342"/>
      <c r="CC14" s="342"/>
      <c r="CD14" s="343"/>
      <c r="CE14" s="344" t="s">
        <v>104</v>
      </c>
      <c r="CF14" s="345"/>
      <c r="CG14" s="345"/>
      <c r="CH14" s="345"/>
      <c r="CI14" s="345"/>
      <c r="CJ14" s="346"/>
      <c r="CK14" s="278" t="s">
        <v>105</v>
      </c>
      <c r="CL14" s="276" t="s">
        <v>126</v>
      </c>
      <c r="CM14" s="195"/>
      <c r="CN14" s="87"/>
      <c r="CO14" s="341" t="s">
        <v>103</v>
      </c>
      <c r="CP14" s="342"/>
      <c r="CQ14" s="342"/>
      <c r="CR14" s="342"/>
      <c r="CS14" s="342"/>
      <c r="CT14" s="342"/>
      <c r="CU14" s="343"/>
      <c r="CV14" s="344" t="s">
        <v>104</v>
      </c>
      <c r="CW14" s="345"/>
      <c r="CX14" s="345"/>
      <c r="CY14" s="345"/>
      <c r="CZ14" s="345"/>
      <c r="DA14" s="346"/>
      <c r="DB14" s="278" t="s">
        <v>105</v>
      </c>
      <c r="DC14" s="276" t="s">
        <v>126</v>
      </c>
      <c r="DD14" s="195"/>
      <c r="DE14" s="87"/>
      <c r="DF14" s="341" t="s">
        <v>103</v>
      </c>
      <c r="DG14" s="342"/>
      <c r="DH14" s="342"/>
      <c r="DI14" s="342"/>
      <c r="DJ14" s="342"/>
      <c r="DK14" s="342"/>
      <c r="DL14" s="343"/>
      <c r="DM14" s="344" t="s">
        <v>104</v>
      </c>
      <c r="DN14" s="345"/>
      <c r="DO14" s="345"/>
      <c r="DP14" s="345"/>
      <c r="DQ14" s="345"/>
      <c r="DR14" s="346"/>
      <c r="DS14" s="278" t="s">
        <v>105</v>
      </c>
      <c r="DT14" s="276" t="s">
        <v>126</v>
      </c>
      <c r="DU14" s="195"/>
      <c r="DV14" s="87"/>
      <c r="DW14" s="341" t="s">
        <v>103</v>
      </c>
      <c r="DX14" s="342"/>
      <c r="DY14" s="342"/>
      <c r="DZ14" s="342"/>
      <c r="EA14" s="342"/>
      <c r="EB14" s="342"/>
      <c r="EC14" s="343"/>
      <c r="ED14" s="344" t="s">
        <v>104</v>
      </c>
      <c r="EE14" s="345"/>
      <c r="EF14" s="345"/>
      <c r="EG14" s="345"/>
      <c r="EH14" s="345"/>
      <c r="EI14" s="346"/>
      <c r="EJ14" s="278" t="s">
        <v>105</v>
      </c>
      <c r="EK14" s="276" t="s">
        <v>126</v>
      </c>
      <c r="EL14" s="195"/>
      <c r="EM14" s="87"/>
      <c r="EN14" s="341" t="s">
        <v>103</v>
      </c>
      <c r="EO14" s="342"/>
      <c r="EP14" s="342"/>
      <c r="EQ14" s="342"/>
      <c r="ER14" s="342"/>
      <c r="ES14" s="342"/>
      <c r="ET14" s="343"/>
      <c r="EU14" s="344" t="s">
        <v>104</v>
      </c>
      <c r="EV14" s="345"/>
      <c r="EW14" s="345"/>
      <c r="EX14" s="345"/>
      <c r="EY14" s="345"/>
      <c r="EZ14" s="346"/>
      <c r="FA14" s="278" t="s">
        <v>105</v>
      </c>
      <c r="FB14" s="276" t="s">
        <v>126</v>
      </c>
      <c r="FC14" s="195"/>
      <c r="FD14" s="87"/>
    </row>
    <row r="15" spans="1:160" ht="177.75" customHeight="1">
      <c r="A15" s="179" t="s">
        <v>108</v>
      </c>
      <c r="B15" s="175" t="s">
        <v>67</v>
      </c>
      <c r="C15" s="175" t="s">
        <v>68</v>
      </c>
      <c r="D15" s="175" t="s">
        <v>69</v>
      </c>
      <c r="E15" s="175" t="s">
        <v>70</v>
      </c>
      <c r="F15" s="175" t="s">
        <v>109</v>
      </c>
      <c r="G15" s="175" t="s">
        <v>72</v>
      </c>
      <c r="H15" s="175" t="s">
        <v>73</v>
      </c>
      <c r="I15" s="175" t="s">
        <v>74</v>
      </c>
      <c r="J15" s="338"/>
      <c r="K15" s="277"/>
      <c r="L15" s="277"/>
      <c r="M15" s="277"/>
      <c r="N15" s="277"/>
      <c r="O15" s="277"/>
      <c r="P15" s="134" t="s">
        <v>127</v>
      </c>
      <c r="Q15" s="277"/>
      <c r="R15" s="134" t="s">
        <v>128</v>
      </c>
      <c r="S15" s="277"/>
      <c r="T15" s="277"/>
      <c r="U15" s="277"/>
      <c r="V15" s="277"/>
      <c r="W15" s="277"/>
      <c r="X15" s="382"/>
      <c r="Y15" s="69" t="s">
        <v>129</v>
      </c>
      <c r="Z15" s="70" t="s">
        <v>130</v>
      </c>
      <c r="AA15" s="70" t="s">
        <v>131</v>
      </c>
      <c r="AB15" s="70" t="s">
        <v>132</v>
      </c>
      <c r="AC15" s="70" t="s">
        <v>133</v>
      </c>
      <c r="AD15" s="70" t="s">
        <v>134</v>
      </c>
      <c r="AE15" s="70" t="s">
        <v>135</v>
      </c>
      <c r="AF15" s="71" t="s">
        <v>136</v>
      </c>
      <c r="AG15" s="72" t="s">
        <v>137</v>
      </c>
      <c r="AH15" s="71" t="s">
        <v>138</v>
      </c>
      <c r="AI15" s="71" t="s">
        <v>139</v>
      </c>
      <c r="AJ15" s="71" t="s">
        <v>140</v>
      </c>
      <c r="AK15" s="71" t="s">
        <v>141</v>
      </c>
      <c r="AL15" s="279"/>
      <c r="AM15" s="277"/>
      <c r="AN15" s="72" t="s">
        <v>106</v>
      </c>
      <c r="AO15" s="73" t="s">
        <v>142</v>
      </c>
      <c r="AP15" s="69" t="s">
        <v>129</v>
      </c>
      <c r="AQ15" s="70" t="s">
        <v>130</v>
      </c>
      <c r="AR15" s="70" t="s">
        <v>131</v>
      </c>
      <c r="AS15" s="70" t="s">
        <v>132</v>
      </c>
      <c r="AT15" s="70" t="s">
        <v>133</v>
      </c>
      <c r="AU15" s="70" t="s">
        <v>134</v>
      </c>
      <c r="AV15" s="70" t="s">
        <v>135</v>
      </c>
      <c r="AW15" s="71" t="s">
        <v>136</v>
      </c>
      <c r="AX15" s="72" t="s">
        <v>137</v>
      </c>
      <c r="AY15" s="71" t="s">
        <v>138</v>
      </c>
      <c r="AZ15" s="71" t="s">
        <v>139</v>
      </c>
      <c r="BA15" s="71" t="s">
        <v>140</v>
      </c>
      <c r="BB15" s="71" t="s">
        <v>141</v>
      </c>
      <c r="BC15" s="279"/>
      <c r="BD15" s="277"/>
      <c r="BE15" s="134" t="s">
        <v>106</v>
      </c>
      <c r="BF15" s="80" t="s">
        <v>142</v>
      </c>
      <c r="BG15" s="69" t="s">
        <v>129</v>
      </c>
      <c r="BH15" s="70" t="s">
        <v>130</v>
      </c>
      <c r="BI15" s="70" t="s">
        <v>131</v>
      </c>
      <c r="BJ15" s="70" t="s">
        <v>132</v>
      </c>
      <c r="BK15" s="70" t="s">
        <v>133</v>
      </c>
      <c r="BL15" s="70" t="s">
        <v>134</v>
      </c>
      <c r="BM15" s="70" t="s">
        <v>135</v>
      </c>
      <c r="BN15" s="71" t="s">
        <v>136</v>
      </c>
      <c r="BO15" s="72" t="s">
        <v>137</v>
      </c>
      <c r="BP15" s="71" t="s">
        <v>138</v>
      </c>
      <c r="BQ15" s="71" t="s">
        <v>139</v>
      </c>
      <c r="BR15" s="71" t="s">
        <v>140</v>
      </c>
      <c r="BS15" s="71" t="s">
        <v>141</v>
      </c>
      <c r="BT15" s="279"/>
      <c r="BU15" s="277"/>
      <c r="BV15" s="196" t="s">
        <v>106</v>
      </c>
      <c r="BW15" s="80" t="s">
        <v>142</v>
      </c>
      <c r="BX15" s="69" t="s">
        <v>129</v>
      </c>
      <c r="BY15" s="70" t="s">
        <v>130</v>
      </c>
      <c r="BZ15" s="70" t="s">
        <v>131</v>
      </c>
      <c r="CA15" s="70" t="s">
        <v>132</v>
      </c>
      <c r="CB15" s="70" t="s">
        <v>133</v>
      </c>
      <c r="CC15" s="70" t="s">
        <v>134</v>
      </c>
      <c r="CD15" s="70" t="s">
        <v>135</v>
      </c>
      <c r="CE15" s="71" t="s">
        <v>136</v>
      </c>
      <c r="CF15" s="72" t="s">
        <v>137</v>
      </c>
      <c r="CG15" s="71" t="s">
        <v>138</v>
      </c>
      <c r="CH15" s="71" t="s">
        <v>139</v>
      </c>
      <c r="CI15" s="71" t="s">
        <v>140</v>
      </c>
      <c r="CJ15" s="71" t="s">
        <v>141</v>
      </c>
      <c r="CK15" s="279"/>
      <c r="CL15" s="277"/>
      <c r="CM15" s="196" t="s">
        <v>106</v>
      </c>
      <c r="CN15" s="80" t="s">
        <v>142</v>
      </c>
      <c r="CO15" s="69" t="s">
        <v>129</v>
      </c>
      <c r="CP15" s="70" t="s">
        <v>130</v>
      </c>
      <c r="CQ15" s="70" t="s">
        <v>131</v>
      </c>
      <c r="CR15" s="70" t="s">
        <v>132</v>
      </c>
      <c r="CS15" s="70" t="s">
        <v>133</v>
      </c>
      <c r="CT15" s="70" t="s">
        <v>134</v>
      </c>
      <c r="CU15" s="70" t="s">
        <v>135</v>
      </c>
      <c r="CV15" s="71" t="s">
        <v>136</v>
      </c>
      <c r="CW15" s="72" t="s">
        <v>137</v>
      </c>
      <c r="CX15" s="71" t="s">
        <v>138</v>
      </c>
      <c r="CY15" s="71" t="s">
        <v>139</v>
      </c>
      <c r="CZ15" s="71" t="s">
        <v>140</v>
      </c>
      <c r="DA15" s="71" t="s">
        <v>141</v>
      </c>
      <c r="DB15" s="279"/>
      <c r="DC15" s="277"/>
      <c r="DD15" s="196" t="s">
        <v>106</v>
      </c>
      <c r="DE15" s="80" t="s">
        <v>142</v>
      </c>
      <c r="DF15" s="69" t="s">
        <v>129</v>
      </c>
      <c r="DG15" s="70" t="s">
        <v>130</v>
      </c>
      <c r="DH15" s="70" t="s">
        <v>131</v>
      </c>
      <c r="DI15" s="70" t="s">
        <v>132</v>
      </c>
      <c r="DJ15" s="70" t="s">
        <v>133</v>
      </c>
      <c r="DK15" s="70" t="s">
        <v>134</v>
      </c>
      <c r="DL15" s="70" t="s">
        <v>135</v>
      </c>
      <c r="DM15" s="71" t="s">
        <v>136</v>
      </c>
      <c r="DN15" s="72" t="s">
        <v>137</v>
      </c>
      <c r="DO15" s="71" t="s">
        <v>138</v>
      </c>
      <c r="DP15" s="71" t="s">
        <v>139</v>
      </c>
      <c r="DQ15" s="71" t="s">
        <v>140</v>
      </c>
      <c r="DR15" s="71" t="s">
        <v>141</v>
      </c>
      <c r="DS15" s="279"/>
      <c r="DT15" s="277"/>
      <c r="DU15" s="196" t="s">
        <v>106</v>
      </c>
      <c r="DV15" s="80" t="s">
        <v>142</v>
      </c>
      <c r="DW15" s="69" t="s">
        <v>129</v>
      </c>
      <c r="DX15" s="70" t="s">
        <v>130</v>
      </c>
      <c r="DY15" s="70" t="s">
        <v>131</v>
      </c>
      <c r="DZ15" s="70" t="s">
        <v>132</v>
      </c>
      <c r="EA15" s="70" t="s">
        <v>133</v>
      </c>
      <c r="EB15" s="70" t="s">
        <v>134</v>
      </c>
      <c r="EC15" s="70" t="s">
        <v>135</v>
      </c>
      <c r="ED15" s="71" t="s">
        <v>136</v>
      </c>
      <c r="EE15" s="72" t="s">
        <v>137</v>
      </c>
      <c r="EF15" s="71" t="s">
        <v>138</v>
      </c>
      <c r="EG15" s="71" t="s">
        <v>139</v>
      </c>
      <c r="EH15" s="71" t="s">
        <v>140</v>
      </c>
      <c r="EI15" s="71" t="s">
        <v>141</v>
      </c>
      <c r="EJ15" s="279"/>
      <c r="EK15" s="277"/>
      <c r="EL15" s="196" t="s">
        <v>106</v>
      </c>
      <c r="EM15" s="80" t="s">
        <v>142</v>
      </c>
      <c r="EN15" s="69" t="s">
        <v>129</v>
      </c>
      <c r="EO15" s="70" t="s">
        <v>130</v>
      </c>
      <c r="EP15" s="70" t="s">
        <v>131</v>
      </c>
      <c r="EQ15" s="70" t="s">
        <v>132</v>
      </c>
      <c r="ER15" s="70" t="s">
        <v>133</v>
      </c>
      <c r="ES15" s="70" t="s">
        <v>134</v>
      </c>
      <c r="ET15" s="70" t="s">
        <v>135</v>
      </c>
      <c r="EU15" s="71" t="s">
        <v>136</v>
      </c>
      <c r="EV15" s="72" t="s">
        <v>137</v>
      </c>
      <c r="EW15" s="71" t="s">
        <v>138</v>
      </c>
      <c r="EX15" s="71" t="s">
        <v>139</v>
      </c>
      <c r="EY15" s="71" t="s">
        <v>140</v>
      </c>
      <c r="EZ15" s="71" t="s">
        <v>141</v>
      </c>
      <c r="FA15" s="279"/>
      <c r="FB15" s="277"/>
      <c r="FC15" s="196" t="s">
        <v>106</v>
      </c>
      <c r="FD15" s="80" t="s">
        <v>142</v>
      </c>
    </row>
    <row r="16" spans="1:160" ht="30" customHeight="1">
      <c r="A16" s="180" t="s">
        <v>111</v>
      </c>
      <c r="B16" s="170"/>
      <c r="C16" s="200"/>
      <c r="D16" s="173"/>
      <c r="E16" s="37"/>
      <c r="F16" s="173"/>
      <c r="G16" s="173"/>
      <c r="H16" s="173"/>
      <c r="I16" s="173"/>
      <c r="J16" s="203"/>
      <c r="K16" s="203"/>
      <c r="L16" s="52"/>
      <c r="M16" s="52"/>
      <c r="N16" s="52"/>
      <c r="O16" s="155"/>
      <c r="P16" s="53"/>
      <c r="Q16" s="53"/>
      <c r="R16" s="53"/>
      <c r="S16" s="52"/>
      <c r="T16" s="52"/>
      <c r="U16" s="203"/>
      <c r="V16" s="53"/>
      <c r="W16" s="52"/>
      <c r="X16" s="203"/>
      <c r="Y16" s="203"/>
      <c r="Z16" s="203"/>
      <c r="AA16" s="203"/>
      <c r="AB16" s="203"/>
      <c r="AC16" s="203"/>
      <c r="AD16" s="74"/>
      <c r="AE16" s="74"/>
      <c r="AF16" s="203"/>
      <c r="AG16" s="203"/>
      <c r="AH16" s="52"/>
      <c r="AI16" s="203"/>
      <c r="AJ16" s="203"/>
      <c r="AK16" s="203"/>
      <c r="AL16" s="52"/>
      <c r="AM16" s="54"/>
      <c r="AN16" s="203"/>
      <c r="AO16" s="75"/>
      <c r="AP16" s="203"/>
      <c r="AQ16" s="203"/>
      <c r="AR16" s="203"/>
      <c r="AS16" s="203"/>
      <c r="AT16" s="203"/>
      <c r="AU16" s="74"/>
      <c r="AV16" s="74"/>
      <c r="AW16" s="203"/>
      <c r="AX16" s="203"/>
      <c r="AY16" s="52"/>
      <c r="AZ16" s="203"/>
      <c r="BA16" s="203"/>
      <c r="BB16" s="203"/>
      <c r="BC16" s="52"/>
      <c r="BD16" s="54"/>
      <c r="BE16" s="202"/>
      <c r="BF16" s="56"/>
      <c r="BG16" s="203"/>
      <c r="BH16" s="203"/>
      <c r="BI16" s="203"/>
      <c r="BJ16" s="203"/>
      <c r="BK16" s="203"/>
      <c r="BL16" s="74"/>
      <c r="BM16" s="74"/>
      <c r="BN16" s="203"/>
      <c r="BO16" s="203"/>
      <c r="BP16" s="52"/>
      <c r="BQ16" s="203"/>
      <c r="BR16" s="203"/>
      <c r="BS16" s="203"/>
      <c r="BT16" s="52"/>
      <c r="BU16" s="54"/>
      <c r="BV16" s="202"/>
      <c r="BW16" s="56"/>
      <c r="BX16" s="203"/>
      <c r="BY16" s="203"/>
      <c r="BZ16" s="203"/>
      <c r="CA16" s="203"/>
      <c r="CB16" s="203"/>
      <c r="CC16" s="74"/>
      <c r="CD16" s="74"/>
      <c r="CE16" s="203"/>
      <c r="CF16" s="203"/>
      <c r="CG16" s="52"/>
      <c r="CH16" s="203"/>
      <c r="CI16" s="203"/>
      <c r="CJ16" s="203"/>
      <c r="CK16" s="52"/>
      <c r="CL16" s="54"/>
      <c r="CM16" s="202"/>
      <c r="CN16" s="56"/>
      <c r="CO16" s="203"/>
      <c r="CP16" s="203"/>
      <c r="CQ16" s="203"/>
      <c r="CR16" s="203"/>
      <c r="CS16" s="203"/>
      <c r="CT16" s="74"/>
      <c r="CU16" s="74"/>
      <c r="CV16" s="203"/>
      <c r="CW16" s="203"/>
      <c r="CX16" s="52"/>
      <c r="CY16" s="203"/>
      <c r="CZ16" s="203"/>
      <c r="DA16" s="203"/>
      <c r="DB16" s="52"/>
      <c r="DC16" s="54"/>
      <c r="DD16" s="202"/>
      <c r="DE16" s="56"/>
      <c r="DF16" s="203"/>
      <c r="DG16" s="203"/>
      <c r="DH16" s="203"/>
      <c r="DI16" s="203"/>
      <c r="DJ16" s="203"/>
      <c r="DK16" s="74"/>
      <c r="DL16" s="74"/>
      <c r="DM16" s="203"/>
      <c r="DN16" s="203"/>
      <c r="DO16" s="52"/>
      <c r="DP16" s="203"/>
      <c r="DQ16" s="203"/>
      <c r="DR16" s="203"/>
      <c r="DS16" s="52"/>
      <c r="DT16" s="54"/>
      <c r="DU16" s="202"/>
      <c r="DV16" s="56"/>
      <c r="DW16" s="203"/>
      <c r="DX16" s="203"/>
      <c r="DY16" s="203"/>
      <c r="DZ16" s="203"/>
      <c r="EA16" s="203"/>
      <c r="EB16" s="74"/>
      <c r="EC16" s="74"/>
      <c r="ED16" s="203"/>
      <c r="EE16" s="203"/>
      <c r="EF16" s="52"/>
      <c r="EG16" s="203"/>
      <c r="EH16" s="203"/>
      <c r="EI16" s="203"/>
      <c r="EJ16" s="52"/>
      <c r="EK16" s="54"/>
      <c r="EL16" s="202"/>
      <c r="EM16" s="56"/>
      <c r="EN16" s="203"/>
      <c r="EO16" s="203"/>
      <c r="EP16" s="203"/>
      <c r="EQ16" s="203"/>
      <c r="ER16" s="203"/>
      <c r="ES16" s="74"/>
      <c r="ET16" s="74"/>
      <c r="EU16" s="203"/>
      <c r="EV16" s="203"/>
      <c r="EW16" s="52"/>
      <c r="EX16" s="203"/>
      <c r="EY16" s="203"/>
      <c r="EZ16" s="203"/>
      <c r="FA16" s="52"/>
      <c r="FB16" s="54"/>
      <c r="FC16" s="202"/>
      <c r="FD16" s="56"/>
    </row>
    <row r="17" spans="1:160" ht="30" customHeight="1">
      <c r="A17" s="180" t="s">
        <v>111</v>
      </c>
      <c r="B17" s="170"/>
      <c r="C17" s="201"/>
      <c r="D17" s="50"/>
      <c r="E17" s="37"/>
      <c r="F17" s="50"/>
      <c r="G17" s="50"/>
      <c r="H17" s="50"/>
      <c r="I17" s="50"/>
      <c r="J17" s="203"/>
      <c r="K17" s="203"/>
      <c r="L17" s="52"/>
      <c r="M17" s="52"/>
      <c r="N17" s="52"/>
      <c r="O17" s="52"/>
      <c r="P17" s="52"/>
      <c r="Q17" s="53"/>
      <c r="R17" s="53"/>
      <c r="S17" s="52"/>
      <c r="T17" s="52"/>
      <c r="U17" s="203"/>
      <c r="V17" s="53"/>
      <c r="W17" s="52"/>
      <c r="X17" s="203"/>
      <c r="Y17" s="203"/>
      <c r="Z17" s="203"/>
      <c r="AA17" s="203"/>
      <c r="AB17" s="203"/>
      <c r="AC17" s="203"/>
      <c r="AD17" s="74"/>
      <c r="AE17" s="74"/>
      <c r="AF17" s="203"/>
      <c r="AG17" s="203"/>
      <c r="AH17" s="52"/>
      <c r="AI17" s="203"/>
      <c r="AJ17" s="203"/>
      <c r="AK17" s="203"/>
      <c r="AL17" s="52"/>
      <c r="AM17" s="54"/>
      <c r="AN17" s="203"/>
      <c r="AO17" s="54"/>
      <c r="AP17" s="203"/>
      <c r="AQ17" s="203"/>
      <c r="AR17" s="203"/>
      <c r="AS17" s="203"/>
      <c r="AT17" s="203"/>
      <c r="AU17" s="74"/>
      <c r="AV17" s="74"/>
      <c r="AW17" s="203"/>
      <c r="AX17" s="203"/>
      <c r="AY17" s="52"/>
      <c r="AZ17" s="203"/>
      <c r="BA17" s="203"/>
      <c r="BB17" s="203"/>
      <c r="BC17" s="52"/>
      <c r="BD17" s="54"/>
      <c r="BE17" s="202"/>
      <c r="BF17" s="56"/>
      <c r="BG17" s="203"/>
      <c r="BH17" s="203"/>
      <c r="BI17" s="203"/>
      <c r="BJ17" s="203"/>
      <c r="BK17" s="203"/>
      <c r="BL17" s="74"/>
      <c r="BM17" s="74"/>
      <c r="BN17" s="203"/>
      <c r="BO17" s="203"/>
      <c r="BP17" s="52"/>
      <c r="BQ17" s="203"/>
      <c r="BR17" s="203"/>
      <c r="BS17" s="203"/>
      <c r="BT17" s="52"/>
      <c r="BU17" s="54"/>
      <c r="BV17" s="202"/>
      <c r="BW17" s="56"/>
      <c r="BX17" s="203"/>
      <c r="BY17" s="203"/>
      <c r="BZ17" s="203"/>
      <c r="CA17" s="203"/>
      <c r="CB17" s="203"/>
      <c r="CC17" s="74"/>
      <c r="CD17" s="74"/>
      <c r="CE17" s="203"/>
      <c r="CF17" s="203"/>
      <c r="CG17" s="52"/>
      <c r="CH17" s="203"/>
      <c r="CI17" s="203"/>
      <c r="CJ17" s="203"/>
      <c r="CK17" s="52"/>
      <c r="CL17" s="54"/>
      <c r="CM17" s="202"/>
      <c r="CN17" s="56"/>
      <c r="CO17" s="203"/>
      <c r="CP17" s="203"/>
      <c r="CQ17" s="203"/>
      <c r="CR17" s="203"/>
      <c r="CS17" s="203"/>
      <c r="CT17" s="74"/>
      <c r="CU17" s="74"/>
      <c r="CV17" s="203"/>
      <c r="CW17" s="203"/>
      <c r="CX17" s="52"/>
      <c r="CY17" s="203"/>
      <c r="CZ17" s="203"/>
      <c r="DA17" s="203"/>
      <c r="DB17" s="52"/>
      <c r="DC17" s="54"/>
      <c r="DD17" s="202"/>
      <c r="DE17" s="56"/>
      <c r="DF17" s="203"/>
      <c r="DG17" s="203"/>
      <c r="DH17" s="203"/>
      <c r="DI17" s="203"/>
      <c r="DJ17" s="203"/>
      <c r="DK17" s="74"/>
      <c r="DL17" s="74"/>
      <c r="DM17" s="203"/>
      <c r="DN17" s="203"/>
      <c r="DO17" s="52"/>
      <c r="DP17" s="203"/>
      <c r="DQ17" s="203"/>
      <c r="DR17" s="203"/>
      <c r="DS17" s="52"/>
      <c r="DT17" s="54"/>
      <c r="DU17" s="202"/>
      <c r="DV17" s="56"/>
      <c r="DW17" s="203"/>
      <c r="DX17" s="203"/>
      <c r="DY17" s="203"/>
      <c r="DZ17" s="203"/>
      <c r="EA17" s="203"/>
      <c r="EB17" s="74"/>
      <c r="EC17" s="74"/>
      <c r="ED17" s="203"/>
      <c r="EE17" s="203"/>
      <c r="EF17" s="52"/>
      <c r="EG17" s="203"/>
      <c r="EH17" s="203"/>
      <c r="EI17" s="203"/>
      <c r="EJ17" s="52"/>
      <c r="EK17" s="54"/>
      <c r="EL17" s="202"/>
      <c r="EM17" s="56"/>
      <c r="EN17" s="203"/>
      <c r="EO17" s="203"/>
      <c r="EP17" s="203"/>
      <c r="EQ17" s="203"/>
      <c r="ER17" s="203"/>
      <c r="ES17" s="74"/>
      <c r="ET17" s="74"/>
      <c r="EU17" s="203"/>
      <c r="EV17" s="203"/>
      <c r="EW17" s="52"/>
      <c r="EX17" s="203"/>
      <c r="EY17" s="203"/>
      <c r="EZ17" s="203"/>
      <c r="FA17" s="52"/>
      <c r="FB17" s="54"/>
      <c r="FC17" s="202"/>
      <c r="FD17" s="56"/>
    </row>
    <row r="18" spans="1:160" ht="30" customHeight="1">
      <c r="A18" s="180" t="s">
        <v>111</v>
      </c>
      <c r="B18" s="170"/>
      <c r="C18" s="201"/>
      <c r="D18" s="50"/>
      <c r="E18" s="37"/>
      <c r="F18" s="50"/>
      <c r="G18" s="50"/>
      <c r="H18" s="50"/>
      <c r="I18" s="50"/>
      <c r="J18" s="203"/>
      <c r="K18" s="203"/>
      <c r="L18" s="52"/>
      <c r="M18" s="52"/>
      <c r="N18" s="52"/>
      <c r="O18" s="52"/>
      <c r="P18" s="52"/>
      <c r="Q18" s="53"/>
      <c r="R18" s="53"/>
      <c r="S18" s="52"/>
      <c r="T18" s="52"/>
      <c r="U18" s="203"/>
      <c r="V18" s="53"/>
      <c r="W18" s="52"/>
      <c r="X18" s="203"/>
      <c r="Y18" s="203"/>
      <c r="Z18" s="203"/>
      <c r="AA18" s="203"/>
      <c r="AB18" s="203"/>
      <c r="AC18" s="203"/>
      <c r="AD18" s="74"/>
      <c r="AE18" s="74"/>
      <c r="AF18" s="203"/>
      <c r="AG18" s="203"/>
      <c r="AH18" s="52"/>
      <c r="AI18" s="203"/>
      <c r="AJ18" s="203"/>
      <c r="AK18" s="203"/>
      <c r="AL18" s="52"/>
      <c r="AM18" s="54"/>
      <c r="AN18" s="203"/>
      <c r="AO18" s="54"/>
      <c r="AP18" s="203"/>
      <c r="AQ18" s="203"/>
      <c r="AR18" s="203"/>
      <c r="AS18" s="203"/>
      <c r="AT18" s="203"/>
      <c r="AU18" s="74"/>
      <c r="AV18" s="74"/>
      <c r="AW18" s="203"/>
      <c r="AX18" s="203"/>
      <c r="AY18" s="52"/>
      <c r="AZ18" s="203"/>
      <c r="BA18" s="203"/>
      <c r="BB18" s="203"/>
      <c r="BC18" s="52"/>
      <c r="BD18" s="54"/>
      <c r="BE18" s="202"/>
      <c r="BF18" s="56"/>
      <c r="BG18" s="203"/>
      <c r="BH18" s="203"/>
      <c r="BI18" s="203"/>
      <c r="BJ18" s="203"/>
      <c r="BK18" s="203"/>
      <c r="BL18" s="74"/>
      <c r="BM18" s="74"/>
      <c r="BN18" s="203"/>
      <c r="BO18" s="203"/>
      <c r="BP18" s="52"/>
      <c r="BQ18" s="203"/>
      <c r="BR18" s="203"/>
      <c r="BS18" s="203"/>
      <c r="BT18" s="52"/>
      <c r="BU18" s="54"/>
      <c r="BV18" s="202"/>
      <c r="BW18" s="56"/>
      <c r="BX18" s="203"/>
      <c r="BY18" s="203"/>
      <c r="BZ18" s="203"/>
      <c r="CA18" s="203"/>
      <c r="CB18" s="203"/>
      <c r="CC18" s="74"/>
      <c r="CD18" s="74"/>
      <c r="CE18" s="203"/>
      <c r="CF18" s="203"/>
      <c r="CG18" s="52"/>
      <c r="CH18" s="203"/>
      <c r="CI18" s="203"/>
      <c r="CJ18" s="203"/>
      <c r="CK18" s="52"/>
      <c r="CL18" s="54"/>
      <c r="CM18" s="202"/>
      <c r="CN18" s="56"/>
      <c r="CO18" s="203"/>
      <c r="CP18" s="203"/>
      <c r="CQ18" s="203"/>
      <c r="CR18" s="203"/>
      <c r="CS18" s="203"/>
      <c r="CT18" s="74"/>
      <c r="CU18" s="74"/>
      <c r="CV18" s="203"/>
      <c r="CW18" s="203"/>
      <c r="CX18" s="52"/>
      <c r="CY18" s="203"/>
      <c r="CZ18" s="203"/>
      <c r="DA18" s="203"/>
      <c r="DB18" s="52"/>
      <c r="DC18" s="54"/>
      <c r="DD18" s="202"/>
      <c r="DE18" s="56"/>
      <c r="DF18" s="203"/>
      <c r="DG18" s="203"/>
      <c r="DH18" s="203"/>
      <c r="DI18" s="203"/>
      <c r="DJ18" s="203"/>
      <c r="DK18" s="74"/>
      <c r="DL18" s="74"/>
      <c r="DM18" s="203"/>
      <c r="DN18" s="203"/>
      <c r="DO18" s="52"/>
      <c r="DP18" s="203"/>
      <c r="DQ18" s="203"/>
      <c r="DR18" s="203"/>
      <c r="DS18" s="52"/>
      <c r="DT18" s="54"/>
      <c r="DU18" s="202"/>
      <c r="DV18" s="56"/>
      <c r="DW18" s="203"/>
      <c r="DX18" s="203"/>
      <c r="DY18" s="203"/>
      <c r="DZ18" s="203"/>
      <c r="EA18" s="203"/>
      <c r="EB18" s="74"/>
      <c r="EC18" s="74"/>
      <c r="ED18" s="203"/>
      <c r="EE18" s="203"/>
      <c r="EF18" s="52"/>
      <c r="EG18" s="203"/>
      <c r="EH18" s="203"/>
      <c r="EI18" s="203"/>
      <c r="EJ18" s="52"/>
      <c r="EK18" s="54"/>
      <c r="EL18" s="202"/>
      <c r="EM18" s="56"/>
      <c r="EN18" s="203"/>
      <c r="EO18" s="203"/>
      <c r="EP18" s="203"/>
      <c r="EQ18" s="203"/>
      <c r="ER18" s="203"/>
      <c r="ES18" s="74"/>
      <c r="ET18" s="74"/>
      <c r="EU18" s="203"/>
      <c r="EV18" s="203"/>
      <c r="EW18" s="52"/>
      <c r="EX18" s="203"/>
      <c r="EY18" s="203"/>
      <c r="EZ18" s="203"/>
      <c r="FA18" s="52"/>
      <c r="FB18" s="54"/>
      <c r="FC18" s="202"/>
      <c r="FD18" s="56"/>
    </row>
    <row r="19" spans="1:160" ht="30" customHeight="1">
      <c r="A19" s="180"/>
      <c r="B19" s="168"/>
      <c r="C19" s="50" t="str">
        <f>_xlfn.IFNA(INDEX('Users Contact Details'!C$8:C$47,MATCH('Detailed Access Matrix'!$B19,'Users Contact Details'!$B$8:$B$47,0)),"")</f>
        <v/>
      </c>
      <c r="D19" s="50" t="str">
        <f>_xlfn.IFNA(INDEX('Users Contact Details'!D$8:D$47,MATCH('Detailed Access Matrix'!$B19,'Users Contact Details'!$B$8:$B$47,0)),"")</f>
        <v/>
      </c>
      <c r="E19" s="37" t="str">
        <f>_xlfn.IFNA(INDEX('Users Contact Details'!E$8:E$47,MATCH('Detailed Access Matrix'!$B19,'Users Contact Details'!$B$8:$B$47,0)),"")</f>
        <v/>
      </c>
      <c r="F19" s="50" t="str">
        <f>_xlfn.IFNA(INDEX('Users Contact Details'!F$8:F$47,MATCH('Detailed Access Matrix'!$B19,'Users Contact Details'!$B$8:$B$47,0)),"")</f>
        <v/>
      </c>
      <c r="G19" s="50" t="str">
        <f>_xlfn.IFNA(INDEX('Users Contact Details'!G$8:G$47,MATCH('Detailed Access Matrix'!$B19,'Users Contact Details'!$B$8:$B$47,0)),"")</f>
        <v/>
      </c>
      <c r="H19" s="50" t="str">
        <f>_xlfn.IFNA(INDEX('Users Contact Details'!H$8:H$47,MATCH('Detailed Access Matrix'!$B19,'Users Contact Details'!$B$8:$B$47,0)),"")</f>
        <v/>
      </c>
      <c r="I19" s="50" t="str">
        <f>_xlfn.IFNA(INDEX('Users Contact Details'!I$8:I$47,MATCH('Detailed Access Matrix'!$B19,'Users Contact Details'!$B$8:$B$47,0)),"")</f>
        <v/>
      </c>
      <c r="J19" s="52"/>
      <c r="K19" s="52"/>
      <c r="L19" s="52"/>
      <c r="M19" s="52"/>
      <c r="N19" s="52"/>
      <c r="O19" s="52"/>
      <c r="P19" s="52"/>
      <c r="Q19" s="53"/>
      <c r="R19" s="53"/>
      <c r="S19" s="52"/>
      <c r="T19" s="52"/>
      <c r="U19" s="155"/>
      <c r="V19" s="53"/>
      <c r="W19" s="52"/>
      <c r="X19" s="54"/>
      <c r="Y19" s="55"/>
      <c r="Z19" s="74"/>
      <c r="AA19" s="74"/>
      <c r="AB19" s="74"/>
      <c r="AC19" s="74"/>
      <c r="AD19" s="74"/>
      <c r="AE19" s="74"/>
      <c r="AF19" s="52"/>
      <c r="AG19" s="52"/>
      <c r="AH19" s="52"/>
      <c r="AI19" s="52"/>
      <c r="AJ19" s="52"/>
      <c r="AK19" s="52"/>
      <c r="AL19" s="52"/>
      <c r="AM19" s="54"/>
      <c r="AN19" s="54"/>
      <c r="AO19" s="54"/>
      <c r="AP19" s="55"/>
      <c r="AQ19" s="74"/>
      <c r="AR19" s="74"/>
      <c r="AS19" s="74"/>
      <c r="AT19" s="74"/>
      <c r="AU19" s="74"/>
      <c r="AV19" s="74"/>
      <c r="AW19" s="52"/>
      <c r="AX19" s="52"/>
      <c r="AY19" s="52"/>
      <c r="AZ19" s="52"/>
      <c r="BA19" s="52"/>
      <c r="BB19" s="52"/>
      <c r="BC19" s="52"/>
      <c r="BD19" s="54"/>
      <c r="BE19" s="54"/>
      <c r="BF19" s="56"/>
      <c r="BG19" s="55"/>
      <c r="BH19" s="74"/>
      <c r="BI19" s="74"/>
      <c r="BJ19" s="74"/>
      <c r="BK19" s="74"/>
      <c r="BL19" s="74"/>
      <c r="BM19" s="74"/>
      <c r="BN19" s="52"/>
      <c r="BO19" s="52"/>
      <c r="BP19" s="52"/>
      <c r="BQ19" s="52"/>
      <c r="BR19" s="52"/>
      <c r="BS19" s="52"/>
      <c r="BT19" s="52"/>
      <c r="BU19" s="54"/>
      <c r="BV19" s="54"/>
      <c r="BW19" s="56"/>
      <c r="BX19" s="55"/>
      <c r="BY19" s="74"/>
      <c r="BZ19" s="74"/>
      <c r="CA19" s="74"/>
      <c r="CB19" s="74"/>
      <c r="CC19" s="74"/>
      <c r="CD19" s="74"/>
      <c r="CE19" s="52"/>
      <c r="CF19" s="52"/>
      <c r="CG19" s="52"/>
      <c r="CH19" s="52"/>
      <c r="CI19" s="52"/>
      <c r="CJ19" s="52"/>
      <c r="CK19" s="52"/>
      <c r="CL19" s="54"/>
      <c r="CM19" s="54"/>
      <c r="CN19" s="56"/>
      <c r="CO19" s="55"/>
      <c r="CP19" s="74"/>
      <c r="CQ19" s="74"/>
      <c r="CR19" s="74"/>
      <c r="CS19" s="74"/>
      <c r="CT19" s="74"/>
      <c r="CU19" s="74"/>
      <c r="CV19" s="52"/>
      <c r="CW19" s="52"/>
      <c r="CX19" s="52"/>
      <c r="CY19" s="52"/>
      <c r="CZ19" s="52"/>
      <c r="DA19" s="52"/>
      <c r="DB19" s="52"/>
      <c r="DC19" s="54"/>
      <c r="DD19" s="54"/>
      <c r="DE19" s="56"/>
      <c r="DF19" s="55"/>
      <c r="DG19" s="74"/>
      <c r="DH19" s="74"/>
      <c r="DI19" s="74"/>
      <c r="DJ19" s="74"/>
      <c r="DK19" s="74"/>
      <c r="DL19" s="74"/>
      <c r="DM19" s="52"/>
      <c r="DN19" s="52"/>
      <c r="DO19" s="52"/>
      <c r="DP19" s="52"/>
      <c r="DQ19" s="52"/>
      <c r="DR19" s="52"/>
      <c r="DS19" s="52"/>
      <c r="DT19" s="54"/>
      <c r="DU19" s="54"/>
      <c r="DV19" s="56"/>
      <c r="DW19" s="55"/>
      <c r="DX19" s="74"/>
      <c r="DY19" s="74"/>
      <c r="DZ19" s="74"/>
      <c r="EA19" s="74"/>
      <c r="EB19" s="74"/>
      <c r="EC19" s="74"/>
      <c r="ED19" s="52"/>
      <c r="EE19" s="52"/>
      <c r="EF19" s="52"/>
      <c r="EG19" s="52"/>
      <c r="EH19" s="52"/>
      <c r="EI19" s="52"/>
      <c r="EJ19" s="52"/>
      <c r="EK19" s="54"/>
      <c r="EL19" s="54"/>
      <c r="EM19" s="56"/>
      <c r="EN19" s="55"/>
      <c r="EO19" s="74"/>
      <c r="EP19" s="74"/>
      <c r="EQ19" s="74"/>
      <c r="ER19" s="74"/>
      <c r="ES19" s="74"/>
      <c r="ET19" s="74"/>
      <c r="EU19" s="52"/>
      <c r="EV19" s="52"/>
      <c r="EW19" s="52"/>
      <c r="EX19" s="52"/>
      <c r="EY19" s="52"/>
      <c r="EZ19" s="52"/>
      <c r="FA19" s="52"/>
      <c r="FB19" s="54"/>
      <c r="FC19" s="54"/>
      <c r="FD19" s="56"/>
    </row>
    <row r="20" spans="1:160" ht="30" customHeight="1">
      <c r="A20" s="180"/>
      <c r="B20" s="168"/>
      <c r="C20" s="50" t="str">
        <f>_xlfn.IFNA(INDEX('Users Contact Details'!C$8:C$47,MATCH('Detailed Access Matrix'!$B20,'Users Contact Details'!$B$8:$B$47,0)),"")</f>
        <v/>
      </c>
      <c r="D20" s="50" t="str">
        <f>_xlfn.IFNA(INDEX('Users Contact Details'!D$8:D$47,MATCH('Detailed Access Matrix'!$B20,'Users Contact Details'!$B$8:$B$47,0)),"")</f>
        <v/>
      </c>
      <c r="E20" s="37" t="str">
        <f>_xlfn.IFNA(INDEX('Users Contact Details'!E$8:E$47,MATCH('Detailed Access Matrix'!$B20,'Users Contact Details'!$B$8:$B$47,0)),"")</f>
        <v/>
      </c>
      <c r="F20" s="50" t="str">
        <f>_xlfn.IFNA(INDEX('Users Contact Details'!F$8:F$47,MATCH('Detailed Access Matrix'!$B20,'Users Contact Details'!$B$8:$B$47,0)),"")</f>
        <v/>
      </c>
      <c r="G20" s="50" t="str">
        <f>_xlfn.IFNA(INDEX('Users Contact Details'!G$8:G$47,MATCH('Detailed Access Matrix'!$B20,'Users Contact Details'!$B$8:$B$47,0)),"")</f>
        <v/>
      </c>
      <c r="H20" s="50" t="str">
        <f>_xlfn.IFNA(INDEX('Users Contact Details'!H$8:H$47,MATCH('Detailed Access Matrix'!$B20,'Users Contact Details'!$B$8:$B$47,0)),"")</f>
        <v/>
      </c>
      <c r="I20" s="50" t="str">
        <f>_xlfn.IFNA(INDEX('Users Contact Details'!I$8:I$47,MATCH('Detailed Access Matrix'!$B20,'Users Contact Details'!$B$8:$B$47,0)),"")</f>
        <v/>
      </c>
      <c r="J20" s="52"/>
      <c r="K20" s="52"/>
      <c r="L20" s="52"/>
      <c r="M20" s="52"/>
      <c r="N20" s="52"/>
      <c r="O20" s="52"/>
      <c r="P20" s="52"/>
      <c r="Q20" s="53"/>
      <c r="R20" s="53"/>
      <c r="S20" s="52"/>
      <c r="T20" s="52"/>
      <c r="U20" s="155"/>
      <c r="V20" s="53"/>
      <c r="W20" s="52"/>
      <c r="X20" s="54"/>
      <c r="Y20" s="55"/>
      <c r="Z20" s="74"/>
      <c r="AA20" s="74"/>
      <c r="AB20" s="74"/>
      <c r="AC20" s="74"/>
      <c r="AD20" s="74"/>
      <c r="AE20" s="74"/>
      <c r="AF20" s="52"/>
      <c r="AG20" s="52"/>
      <c r="AH20" s="52"/>
      <c r="AI20" s="52"/>
      <c r="AJ20" s="52"/>
      <c r="AK20" s="52"/>
      <c r="AL20" s="52"/>
      <c r="AM20" s="54"/>
      <c r="AN20" s="54"/>
      <c r="AO20" s="54"/>
      <c r="AP20" s="55"/>
      <c r="AQ20" s="74"/>
      <c r="AR20" s="74"/>
      <c r="AS20" s="74"/>
      <c r="AT20" s="74"/>
      <c r="AU20" s="74"/>
      <c r="AV20" s="74"/>
      <c r="AW20" s="52"/>
      <c r="AX20" s="52"/>
      <c r="AY20" s="52"/>
      <c r="AZ20" s="52"/>
      <c r="BA20" s="52"/>
      <c r="BB20" s="52"/>
      <c r="BC20" s="52"/>
      <c r="BD20" s="54"/>
      <c r="BE20" s="54"/>
      <c r="BF20" s="56"/>
      <c r="BG20" s="55"/>
      <c r="BH20" s="74"/>
      <c r="BI20" s="74"/>
      <c r="BJ20" s="74"/>
      <c r="BK20" s="74"/>
      <c r="BL20" s="74"/>
      <c r="BM20" s="74"/>
      <c r="BN20" s="52"/>
      <c r="BO20" s="52"/>
      <c r="BP20" s="52"/>
      <c r="BQ20" s="52"/>
      <c r="BR20" s="52"/>
      <c r="BS20" s="52"/>
      <c r="BT20" s="52"/>
      <c r="BU20" s="54"/>
      <c r="BV20" s="54"/>
      <c r="BW20" s="56"/>
      <c r="BX20" s="55"/>
      <c r="BY20" s="74"/>
      <c r="BZ20" s="74"/>
      <c r="CA20" s="74"/>
      <c r="CB20" s="74"/>
      <c r="CC20" s="74"/>
      <c r="CD20" s="74"/>
      <c r="CE20" s="52"/>
      <c r="CF20" s="52"/>
      <c r="CG20" s="52"/>
      <c r="CH20" s="52"/>
      <c r="CI20" s="52"/>
      <c r="CJ20" s="52"/>
      <c r="CK20" s="52"/>
      <c r="CL20" s="54"/>
      <c r="CM20" s="54"/>
      <c r="CN20" s="56"/>
      <c r="CO20" s="55"/>
      <c r="CP20" s="74"/>
      <c r="CQ20" s="74"/>
      <c r="CR20" s="74"/>
      <c r="CS20" s="74"/>
      <c r="CT20" s="74"/>
      <c r="CU20" s="74"/>
      <c r="CV20" s="52"/>
      <c r="CW20" s="52"/>
      <c r="CX20" s="52"/>
      <c r="CY20" s="52"/>
      <c r="CZ20" s="52"/>
      <c r="DA20" s="52"/>
      <c r="DB20" s="52"/>
      <c r="DC20" s="54"/>
      <c r="DD20" s="54"/>
      <c r="DE20" s="56"/>
      <c r="DF20" s="55"/>
      <c r="DG20" s="74"/>
      <c r="DH20" s="74"/>
      <c r="DI20" s="74"/>
      <c r="DJ20" s="74"/>
      <c r="DK20" s="74"/>
      <c r="DL20" s="74"/>
      <c r="DM20" s="52"/>
      <c r="DN20" s="52"/>
      <c r="DO20" s="52"/>
      <c r="DP20" s="52"/>
      <c r="DQ20" s="52"/>
      <c r="DR20" s="52"/>
      <c r="DS20" s="52"/>
      <c r="DT20" s="54"/>
      <c r="DU20" s="54"/>
      <c r="DV20" s="56"/>
      <c r="DW20" s="55"/>
      <c r="DX20" s="74"/>
      <c r="DY20" s="74"/>
      <c r="DZ20" s="74"/>
      <c r="EA20" s="74"/>
      <c r="EB20" s="74"/>
      <c r="EC20" s="74"/>
      <c r="ED20" s="52"/>
      <c r="EE20" s="52"/>
      <c r="EF20" s="52"/>
      <c r="EG20" s="52"/>
      <c r="EH20" s="52"/>
      <c r="EI20" s="52"/>
      <c r="EJ20" s="52"/>
      <c r="EK20" s="54"/>
      <c r="EL20" s="54"/>
      <c r="EM20" s="56"/>
      <c r="EN20" s="55"/>
      <c r="EO20" s="74"/>
      <c r="EP20" s="74"/>
      <c r="EQ20" s="74"/>
      <c r="ER20" s="74"/>
      <c r="ES20" s="74"/>
      <c r="ET20" s="74"/>
      <c r="EU20" s="52"/>
      <c r="EV20" s="52"/>
      <c r="EW20" s="52"/>
      <c r="EX20" s="52"/>
      <c r="EY20" s="52"/>
      <c r="EZ20" s="52"/>
      <c r="FA20" s="52"/>
      <c r="FB20" s="54"/>
      <c r="FC20" s="54"/>
      <c r="FD20" s="56"/>
    </row>
    <row r="21" spans="1:160" ht="30" customHeight="1">
      <c r="A21" s="180"/>
      <c r="B21" s="168"/>
      <c r="C21" s="50" t="str">
        <f>_xlfn.IFNA(INDEX('Users Contact Details'!C$8:C$47,MATCH('Detailed Access Matrix'!$B21,'Users Contact Details'!$B$8:$B$47,0)),"")</f>
        <v/>
      </c>
      <c r="D21" s="50" t="str">
        <f>_xlfn.IFNA(INDEX('Users Contact Details'!D$8:D$47,MATCH('Detailed Access Matrix'!$B21,'Users Contact Details'!$B$8:$B$47,0)),"")</f>
        <v/>
      </c>
      <c r="E21" s="37" t="str">
        <f>_xlfn.IFNA(INDEX('Users Contact Details'!E$8:E$47,MATCH('Detailed Access Matrix'!$B21,'Users Contact Details'!$B$8:$B$47,0)),"")</f>
        <v/>
      </c>
      <c r="F21" s="50" t="str">
        <f>_xlfn.IFNA(INDEX('Users Contact Details'!F$8:F$47,MATCH('Detailed Access Matrix'!$B21,'Users Contact Details'!$B$8:$B$47,0)),"")</f>
        <v/>
      </c>
      <c r="G21" s="50" t="str">
        <f>_xlfn.IFNA(INDEX('Users Contact Details'!G$8:G$47,MATCH('Detailed Access Matrix'!$B21,'Users Contact Details'!$B$8:$B$47,0)),"")</f>
        <v/>
      </c>
      <c r="H21" s="50" t="str">
        <f>_xlfn.IFNA(INDEX('Users Contact Details'!H$8:H$47,MATCH('Detailed Access Matrix'!$B21,'Users Contact Details'!$B$8:$B$47,0)),"")</f>
        <v/>
      </c>
      <c r="I21" s="50" t="str">
        <f>_xlfn.IFNA(INDEX('Users Contact Details'!I$8:I$47,MATCH('Detailed Access Matrix'!$B21,'Users Contact Details'!$B$8:$B$47,0)),"")</f>
        <v/>
      </c>
      <c r="J21" s="52"/>
      <c r="K21" s="52"/>
      <c r="L21" s="52"/>
      <c r="M21" s="52"/>
      <c r="N21" s="52"/>
      <c r="O21" s="52"/>
      <c r="P21" s="52"/>
      <c r="Q21" s="53"/>
      <c r="R21" s="53"/>
      <c r="S21" s="52"/>
      <c r="T21" s="52"/>
      <c r="U21" s="155"/>
      <c r="V21" s="53"/>
      <c r="W21" s="52"/>
      <c r="X21" s="54"/>
      <c r="Y21" s="55"/>
      <c r="Z21" s="74"/>
      <c r="AA21" s="74"/>
      <c r="AB21" s="74"/>
      <c r="AC21" s="74"/>
      <c r="AD21" s="74"/>
      <c r="AE21" s="74"/>
      <c r="AF21" s="52"/>
      <c r="AG21" s="52"/>
      <c r="AH21" s="52"/>
      <c r="AI21" s="52"/>
      <c r="AJ21" s="52"/>
      <c r="AK21" s="52"/>
      <c r="AL21" s="52"/>
      <c r="AM21" s="54"/>
      <c r="AN21" s="54"/>
      <c r="AO21" s="54"/>
      <c r="AP21" s="55"/>
      <c r="AQ21" s="74"/>
      <c r="AR21" s="74"/>
      <c r="AS21" s="74"/>
      <c r="AT21" s="74"/>
      <c r="AU21" s="74"/>
      <c r="AV21" s="74"/>
      <c r="AW21" s="52"/>
      <c r="AX21" s="52"/>
      <c r="AY21" s="52"/>
      <c r="AZ21" s="52"/>
      <c r="BA21" s="52"/>
      <c r="BB21" s="52"/>
      <c r="BC21" s="52"/>
      <c r="BD21" s="54"/>
      <c r="BE21" s="54"/>
      <c r="BF21" s="56"/>
      <c r="BG21" s="55"/>
      <c r="BH21" s="74"/>
      <c r="BI21" s="74"/>
      <c r="BJ21" s="74"/>
      <c r="BK21" s="74"/>
      <c r="BL21" s="74"/>
      <c r="BM21" s="74"/>
      <c r="BN21" s="52"/>
      <c r="BO21" s="52"/>
      <c r="BP21" s="52"/>
      <c r="BQ21" s="52"/>
      <c r="BR21" s="52"/>
      <c r="BS21" s="52"/>
      <c r="BT21" s="52"/>
      <c r="BU21" s="54"/>
      <c r="BV21" s="54"/>
      <c r="BW21" s="56"/>
      <c r="BX21" s="55"/>
      <c r="BY21" s="74"/>
      <c r="BZ21" s="74"/>
      <c r="CA21" s="74"/>
      <c r="CB21" s="74"/>
      <c r="CC21" s="74"/>
      <c r="CD21" s="74"/>
      <c r="CE21" s="52"/>
      <c r="CF21" s="52"/>
      <c r="CG21" s="52"/>
      <c r="CH21" s="52"/>
      <c r="CI21" s="52"/>
      <c r="CJ21" s="52"/>
      <c r="CK21" s="52"/>
      <c r="CL21" s="54"/>
      <c r="CM21" s="54"/>
      <c r="CN21" s="56"/>
      <c r="CO21" s="55"/>
      <c r="CP21" s="74"/>
      <c r="CQ21" s="74"/>
      <c r="CR21" s="74"/>
      <c r="CS21" s="74"/>
      <c r="CT21" s="74"/>
      <c r="CU21" s="74"/>
      <c r="CV21" s="52"/>
      <c r="CW21" s="52"/>
      <c r="CX21" s="52"/>
      <c r="CY21" s="52"/>
      <c r="CZ21" s="52"/>
      <c r="DA21" s="52"/>
      <c r="DB21" s="52"/>
      <c r="DC21" s="54"/>
      <c r="DD21" s="54"/>
      <c r="DE21" s="56"/>
      <c r="DF21" s="55"/>
      <c r="DG21" s="74"/>
      <c r="DH21" s="74"/>
      <c r="DI21" s="74"/>
      <c r="DJ21" s="74"/>
      <c r="DK21" s="74"/>
      <c r="DL21" s="74"/>
      <c r="DM21" s="52"/>
      <c r="DN21" s="52"/>
      <c r="DO21" s="52"/>
      <c r="DP21" s="52"/>
      <c r="DQ21" s="52"/>
      <c r="DR21" s="52"/>
      <c r="DS21" s="52"/>
      <c r="DT21" s="54"/>
      <c r="DU21" s="54"/>
      <c r="DV21" s="56"/>
      <c r="DW21" s="55"/>
      <c r="DX21" s="74"/>
      <c r="DY21" s="74"/>
      <c r="DZ21" s="74"/>
      <c r="EA21" s="74"/>
      <c r="EB21" s="74"/>
      <c r="EC21" s="74"/>
      <c r="ED21" s="52"/>
      <c r="EE21" s="52"/>
      <c r="EF21" s="52"/>
      <c r="EG21" s="52"/>
      <c r="EH21" s="52"/>
      <c r="EI21" s="52"/>
      <c r="EJ21" s="52"/>
      <c r="EK21" s="54"/>
      <c r="EL21" s="54"/>
      <c r="EM21" s="56"/>
      <c r="EN21" s="55"/>
      <c r="EO21" s="74"/>
      <c r="EP21" s="74"/>
      <c r="EQ21" s="74"/>
      <c r="ER21" s="74"/>
      <c r="ES21" s="74"/>
      <c r="ET21" s="74"/>
      <c r="EU21" s="52"/>
      <c r="EV21" s="52"/>
      <c r="EW21" s="52"/>
      <c r="EX21" s="52"/>
      <c r="EY21" s="52"/>
      <c r="EZ21" s="52"/>
      <c r="FA21" s="52"/>
      <c r="FB21" s="54"/>
      <c r="FC21" s="54"/>
      <c r="FD21" s="56"/>
    </row>
    <row r="22" spans="1:160" ht="30" customHeight="1">
      <c r="A22" s="180"/>
      <c r="B22" s="168"/>
      <c r="C22" s="50" t="str">
        <f>_xlfn.IFNA(INDEX('Users Contact Details'!C$8:C$47,MATCH('Detailed Access Matrix'!$B22,'Users Contact Details'!$B$8:$B$47,0)),"")</f>
        <v/>
      </c>
      <c r="D22" s="50" t="str">
        <f>_xlfn.IFNA(INDEX('Users Contact Details'!D$8:D$47,MATCH('Detailed Access Matrix'!$B22,'Users Contact Details'!$B$8:$B$47,0)),"")</f>
        <v/>
      </c>
      <c r="E22" s="37" t="str">
        <f>_xlfn.IFNA(INDEX('Users Contact Details'!E$8:E$47,MATCH('Detailed Access Matrix'!$B22,'Users Contact Details'!$B$8:$B$47,0)),"")</f>
        <v/>
      </c>
      <c r="F22" s="50" t="str">
        <f>_xlfn.IFNA(INDEX('Users Contact Details'!F$8:F$47,MATCH('Detailed Access Matrix'!$B22,'Users Contact Details'!$B$8:$B$47,0)),"")</f>
        <v/>
      </c>
      <c r="G22" s="50" t="str">
        <f>_xlfn.IFNA(INDEX('Users Contact Details'!G$8:G$47,MATCH('Detailed Access Matrix'!$B22,'Users Contact Details'!$B$8:$B$47,0)),"")</f>
        <v/>
      </c>
      <c r="H22" s="50" t="str">
        <f>_xlfn.IFNA(INDEX('Users Contact Details'!H$8:H$47,MATCH('Detailed Access Matrix'!$B22,'Users Contact Details'!$B$8:$B$47,0)),"")</f>
        <v/>
      </c>
      <c r="I22" s="50" t="str">
        <f>_xlfn.IFNA(INDEX('Users Contact Details'!I$8:I$47,MATCH('Detailed Access Matrix'!$B22,'Users Contact Details'!$B$8:$B$47,0)),"")</f>
        <v/>
      </c>
      <c r="J22" s="52"/>
      <c r="K22" s="52"/>
      <c r="L22" s="52"/>
      <c r="M22" s="52"/>
      <c r="N22" s="52"/>
      <c r="O22" s="52"/>
      <c r="P22" s="52"/>
      <c r="Q22" s="53"/>
      <c r="R22" s="53"/>
      <c r="S22" s="52"/>
      <c r="T22" s="52"/>
      <c r="U22" s="155"/>
      <c r="V22" s="53"/>
      <c r="W22" s="52"/>
      <c r="X22" s="54"/>
      <c r="Y22" s="55"/>
      <c r="Z22" s="74"/>
      <c r="AA22" s="74"/>
      <c r="AB22" s="74"/>
      <c r="AC22" s="74"/>
      <c r="AD22" s="74"/>
      <c r="AE22" s="74"/>
      <c r="AF22" s="52"/>
      <c r="AG22" s="52"/>
      <c r="AH22" s="52"/>
      <c r="AI22" s="52"/>
      <c r="AJ22" s="52"/>
      <c r="AK22" s="52"/>
      <c r="AL22" s="52"/>
      <c r="AM22" s="54"/>
      <c r="AN22" s="54"/>
      <c r="AO22" s="54"/>
      <c r="AP22" s="55"/>
      <c r="AQ22" s="74"/>
      <c r="AR22" s="74"/>
      <c r="AS22" s="74"/>
      <c r="AT22" s="74"/>
      <c r="AU22" s="74"/>
      <c r="AV22" s="74"/>
      <c r="AW22" s="52"/>
      <c r="AX22" s="52"/>
      <c r="AY22" s="52"/>
      <c r="AZ22" s="52"/>
      <c r="BA22" s="52"/>
      <c r="BB22" s="52"/>
      <c r="BC22" s="52"/>
      <c r="BD22" s="54"/>
      <c r="BE22" s="54"/>
      <c r="BF22" s="56"/>
      <c r="BG22" s="55"/>
      <c r="BH22" s="74"/>
      <c r="BI22" s="74"/>
      <c r="BJ22" s="74"/>
      <c r="BK22" s="74"/>
      <c r="BL22" s="74"/>
      <c r="BM22" s="74"/>
      <c r="BN22" s="52"/>
      <c r="BO22" s="52"/>
      <c r="BP22" s="52"/>
      <c r="BQ22" s="52"/>
      <c r="BR22" s="52"/>
      <c r="BS22" s="52"/>
      <c r="BT22" s="52"/>
      <c r="BU22" s="54"/>
      <c r="BV22" s="54"/>
      <c r="BW22" s="56"/>
      <c r="BX22" s="55"/>
      <c r="BY22" s="74"/>
      <c r="BZ22" s="74"/>
      <c r="CA22" s="74"/>
      <c r="CB22" s="74"/>
      <c r="CC22" s="74"/>
      <c r="CD22" s="74"/>
      <c r="CE22" s="52"/>
      <c r="CF22" s="52"/>
      <c r="CG22" s="52"/>
      <c r="CH22" s="52"/>
      <c r="CI22" s="52"/>
      <c r="CJ22" s="52"/>
      <c r="CK22" s="52"/>
      <c r="CL22" s="54"/>
      <c r="CM22" s="54"/>
      <c r="CN22" s="56"/>
      <c r="CO22" s="55"/>
      <c r="CP22" s="74"/>
      <c r="CQ22" s="74"/>
      <c r="CR22" s="74"/>
      <c r="CS22" s="74"/>
      <c r="CT22" s="74"/>
      <c r="CU22" s="74"/>
      <c r="CV22" s="52"/>
      <c r="CW22" s="52"/>
      <c r="CX22" s="52"/>
      <c r="CY22" s="52"/>
      <c r="CZ22" s="52"/>
      <c r="DA22" s="52"/>
      <c r="DB22" s="52"/>
      <c r="DC22" s="54"/>
      <c r="DD22" s="54"/>
      <c r="DE22" s="56"/>
      <c r="DF22" s="55"/>
      <c r="DG22" s="74"/>
      <c r="DH22" s="74"/>
      <c r="DI22" s="74"/>
      <c r="DJ22" s="74"/>
      <c r="DK22" s="74"/>
      <c r="DL22" s="74"/>
      <c r="DM22" s="52"/>
      <c r="DN22" s="52"/>
      <c r="DO22" s="52"/>
      <c r="DP22" s="52"/>
      <c r="DQ22" s="52"/>
      <c r="DR22" s="52"/>
      <c r="DS22" s="52"/>
      <c r="DT22" s="54"/>
      <c r="DU22" s="54"/>
      <c r="DV22" s="56"/>
      <c r="DW22" s="55"/>
      <c r="DX22" s="74"/>
      <c r="DY22" s="74"/>
      <c r="DZ22" s="74"/>
      <c r="EA22" s="74"/>
      <c r="EB22" s="74"/>
      <c r="EC22" s="74"/>
      <c r="ED22" s="52"/>
      <c r="EE22" s="52"/>
      <c r="EF22" s="52"/>
      <c r="EG22" s="52"/>
      <c r="EH22" s="52"/>
      <c r="EI22" s="52"/>
      <c r="EJ22" s="52"/>
      <c r="EK22" s="54"/>
      <c r="EL22" s="54"/>
      <c r="EM22" s="56"/>
      <c r="EN22" s="55"/>
      <c r="EO22" s="74"/>
      <c r="EP22" s="74"/>
      <c r="EQ22" s="74"/>
      <c r="ER22" s="74"/>
      <c r="ES22" s="74"/>
      <c r="ET22" s="74"/>
      <c r="EU22" s="52"/>
      <c r="EV22" s="52"/>
      <c r="EW22" s="52"/>
      <c r="EX22" s="52"/>
      <c r="EY22" s="52"/>
      <c r="EZ22" s="52"/>
      <c r="FA22" s="52"/>
      <c r="FB22" s="54"/>
      <c r="FC22" s="54"/>
      <c r="FD22" s="56"/>
    </row>
    <row r="23" spans="1:160" ht="30" customHeight="1">
      <c r="A23" s="180"/>
      <c r="B23" s="168"/>
      <c r="C23" s="50" t="str">
        <f>_xlfn.IFNA(INDEX('Users Contact Details'!C$8:C$47,MATCH('Detailed Access Matrix'!$B23,'Users Contact Details'!$B$8:$B$47,0)),"")</f>
        <v/>
      </c>
      <c r="D23" s="50" t="str">
        <f>_xlfn.IFNA(INDEX('Users Contact Details'!D$8:D$47,MATCH('Detailed Access Matrix'!$B23,'Users Contact Details'!$B$8:$B$47,0)),"")</f>
        <v/>
      </c>
      <c r="E23" s="37" t="str">
        <f>_xlfn.IFNA(INDEX('Users Contact Details'!E$8:E$47,MATCH('Detailed Access Matrix'!$B23,'Users Contact Details'!$B$8:$B$47,0)),"")</f>
        <v/>
      </c>
      <c r="F23" s="50" t="str">
        <f>_xlfn.IFNA(INDEX('Users Contact Details'!F$8:F$47,MATCH('Detailed Access Matrix'!$B23,'Users Contact Details'!$B$8:$B$47,0)),"")</f>
        <v/>
      </c>
      <c r="G23" s="50" t="str">
        <f>_xlfn.IFNA(INDEX('Users Contact Details'!G$8:G$47,MATCH('Detailed Access Matrix'!$B23,'Users Contact Details'!$B$8:$B$47,0)),"")</f>
        <v/>
      </c>
      <c r="H23" s="50" t="str">
        <f>_xlfn.IFNA(INDEX('Users Contact Details'!H$8:H$47,MATCH('Detailed Access Matrix'!$B23,'Users Contact Details'!$B$8:$B$47,0)),"")</f>
        <v/>
      </c>
      <c r="I23" s="50" t="str">
        <f>_xlfn.IFNA(INDEX('Users Contact Details'!I$8:I$47,MATCH('Detailed Access Matrix'!$B23,'Users Contact Details'!$B$8:$B$47,0)),"")</f>
        <v/>
      </c>
      <c r="J23" s="52"/>
      <c r="K23" s="52"/>
      <c r="L23" s="52"/>
      <c r="M23" s="52"/>
      <c r="N23" s="52"/>
      <c r="O23" s="52"/>
      <c r="P23" s="52"/>
      <c r="Q23" s="53"/>
      <c r="R23" s="53"/>
      <c r="S23" s="52"/>
      <c r="T23" s="52"/>
      <c r="U23" s="155"/>
      <c r="V23" s="53"/>
      <c r="W23" s="52"/>
      <c r="X23" s="54"/>
      <c r="Y23" s="55"/>
      <c r="Z23" s="74"/>
      <c r="AA23" s="74"/>
      <c r="AB23" s="74"/>
      <c r="AC23" s="74"/>
      <c r="AD23" s="74"/>
      <c r="AE23" s="74"/>
      <c r="AF23" s="52"/>
      <c r="AG23" s="52"/>
      <c r="AH23" s="52"/>
      <c r="AI23" s="52"/>
      <c r="AJ23" s="52"/>
      <c r="AK23" s="52"/>
      <c r="AL23" s="52"/>
      <c r="AM23" s="54"/>
      <c r="AN23" s="54"/>
      <c r="AO23" s="54"/>
      <c r="AP23" s="55"/>
      <c r="AQ23" s="74"/>
      <c r="AR23" s="74"/>
      <c r="AS23" s="74"/>
      <c r="AT23" s="74"/>
      <c r="AU23" s="74"/>
      <c r="AV23" s="74"/>
      <c r="AW23" s="52"/>
      <c r="AX23" s="52"/>
      <c r="AY23" s="52"/>
      <c r="AZ23" s="52"/>
      <c r="BA23" s="52"/>
      <c r="BB23" s="52"/>
      <c r="BC23" s="52"/>
      <c r="BD23" s="54"/>
      <c r="BE23" s="54"/>
      <c r="BF23" s="56"/>
      <c r="BG23" s="55"/>
      <c r="BH23" s="74"/>
      <c r="BI23" s="74"/>
      <c r="BJ23" s="74"/>
      <c r="BK23" s="74"/>
      <c r="BL23" s="74"/>
      <c r="BM23" s="74"/>
      <c r="BN23" s="52"/>
      <c r="BO23" s="52"/>
      <c r="BP23" s="52"/>
      <c r="BQ23" s="52"/>
      <c r="BR23" s="52"/>
      <c r="BS23" s="52"/>
      <c r="BT23" s="52"/>
      <c r="BU23" s="54"/>
      <c r="BV23" s="54"/>
      <c r="BW23" s="56"/>
      <c r="BX23" s="55"/>
      <c r="BY23" s="74"/>
      <c r="BZ23" s="74"/>
      <c r="CA23" s="74"/>
      <c r="CB23" s="74"/>
      <c r="CC23" s="74"/>
      <c r="CD23" s="74"/>
      <c r="CE23" s="52"/>
      <c r="CF23" s="52"/>
      <c r="CG23" s="52"/>
      <c r="CH23" s="52"/>
      <c r="CI23" s="52"/>
      <c r="CJ23" s="52"/>
      <c r="CK23" s="52"/>
      <c r="CL23" s="54"/>
      <c r="CM23" s="54"/>
      <c r="CN23" s="56"/>
      <c r="CO23" s="55"/>
      <c r="CP23" s="74"/>
      <c r="CQ23" s="74"/>
      <c r="CR23" s="74"/>
      <c r="CS23" s="74"/>
      <c r="CT23" s="74"/>
      <c r="CU23" s="74"/>
      <c r="CV23" s="52"/>
      <c r="CW23" s="52"/>
      <c r="CX23" s="52"/>
      <c r="CY23" s="52"/>
      <c r="CZ23" s="52"/>
      <c r="DA23" s="52"/>
      <c r="DB23" s="52"/>
      <c r="DC23" s="54"/>
      <c r="DD23" s="54"/>
      <c r="DE23" s="56"/>
      <c r="DF23" s="55"/>
      <c r="DG23" s="74"/>
      <c r="DH23" s="74"/>
      <c r="DI23" s="74"/>
      <c r="DJ23" s="74"/>
      <c r="DK23" s="74"/>
      <c r="DL23" s="74"/>
      <c r="DM23" s="52"/>
      <c r="DN23" s="52"/>
      <c r="DO23" s="52"/>
      <c r="DP23" s="52"/>
      <c r="DQ23" s="52"/>
      <c r="DR23" s="52"/>
      <c r="DS23" s="52"/>
      <c r="DT23" s="54"/>
      <c r="DU23" s="54"/>
      <c r="DV23" s="56"/>
      <c r="DW23" s="55"/>
      <c r="DX23" s="74"/>
      <c r="DY23" s="74"/>
      <c r="DZ23" s="74"/>
      <c r="EA23" s="74"/>
      <c r="EB23" s="74"/>
      <c r="EC23" s="74"/>
      <c r="ED23" s="52"/>
      <c r="EE23" s="52"/>
      <c r="EF23" s="52"/>
      <c r="EG23" s="52"/>
      <c r="EH23" s="52"/>
      <c r="EI23" s="52"/>
      <c r="EJ23" s="52"/>
      <c r="EK23" s="54"/>
      <c r="EL23" s="54"/>
      <c r="EM23" s="56"/>
      <c r="EN23" s="55"/>
      <c r="EO23" s="74"/>
      <c r="EP23" s="74"/>
      <c r="EQ23" s="74"/>
      <c r="ER23" s="74"/>
      <c r="ES23" s="74"/>
      <c r="ET23" s="74"/>
      <c r="EU23" s="52"/>
      <c r="EV23" s="52"/>
      <c r="EW23" s="52"/>
      <c r="EX23" s="52"/>
      <c r="EY23" s="52"/>
      <c r="EZ23" s="52"/>
      <c r="FA23" s="52"/>
      <c r="FB23" s="54"/>
      <c r="FC23" s="54"/>
      <c r="FD23" s="56"/>
    </row>
    <row r="24" spans="1:160" ht="30" customHeight="1">
      <c r="A24" s="180"/>
      <c r="B24" s="168"/>
      <c r="C24" s="50" t="str">
        <f>_xlfn.IFNA(INDEX('Users Contact Details'!C$8:C$47,MATCH('Detailed Access Matrix'!$B24,'Users Contact Details'!$B$8:$B$47,0)),"")</f>
        <v/>
      </c>
      <c r="D24" s="50" t="str">
        <f>_xlfn.IFNA(INDEX('Users Contact Details'!D$8:D$47,MATCH('Detailed Access Matrix'!$B24,'Users Contact Details'!$B$8:$B$47,0)),"")</f>
        <v/>
      </c>
      <c r="E24" s="37" t="str">
        <f>_xlfn.IFNA(INDEX('Users Contact Details'!E$8:E$47,MATCH('Detailed Access Matrix'!$B24,'Users Contact Details'!$B$8:$B$47,0)),"")</f>
        <v/>
      </c>
      <c r="F24" s="50" t="str">
        <f>_xlfn.IFNA(INDEX('Users Contact Details'!F$8:F$47,MATCH('Detailed Access Matrix'!$B24,'Users Contact Details'!$B$8:$B$47,0)),"")</f>
        <v/>
      </c>
      <c r="G24" s="50" t="str">
        <f>_xlfn.IFNA(INDEX('Users Contact Details'!G$8:G$47,MATCH('Detailed Access Matrix'!$B24,'Users Contact Details'!$B$8:$B$47,0)),"")</f>
        <v/>
      </c>
      <c r="H24" s="50" t="str">
        <f>_xlfn.IFNA(INDEX('Users Contact Details'!H$8:H$47,MATCH('Detailed Access Matrix'!$B24,'Users Contact Details'!$B$8:$B$47,0)),"")</f>
        <v/>
      </c>
      <c r="I24" s="50" t="str">
        <f>_xlfn.IFNA(INDEX('Users Contact Details'!I$8:I$47,MATCH('Detailed Access Matrix'!$B24,'Users Contact Details'!$B$8:$B$47,0)),"")</f>
        <v/>
      </c>
      <c r="J24" s="52"/>
      <c r="K24" s="52"/>
      <c r="L24" s="52"/>
      <c r="M24" s="52"/>
      <c r="N24" s="52"/>
      <c r="O24" s="52"/>
      <c r="P24" s="52"/>
      <c r="Q24" s="53"/>
      <c r="R24" s="53"/>
      <c r="S24" s="52"/>
      <c r="T24" s="52"/>
      <c r="U24" s="155"/>
      <c r="V24" s="53"/>
      <c r="W24" s="52"/>
      <c r="X24" s="156"/>
      <c r="Y24" s="157"/>
      <c r="Z24" s="166"/>
      <c r="AA24" s="166"/>
      <c r="AB24" s="166"/>
      <c r="AC24" s="166"/>
      <c r="AD24" s="166"/>
      <c r="AE24" s="166"/>
      <c r="AF24" s="158"/>
      <c r="AG24" s="158"/>
      <c r="AH24" s="158"/>
      <c r="AI24" s="158"/>
      <c r="AJ24" s="158"/>
      <c r="AK24" s="158"/>
      <c r="AL24" s="158"/>
      <c r="AM24" s="156"/>
      <c r="AN24" s="156"/>
      <c r="AO24" s="156"/>
      <c r="AP24" s="157"/>
      <c r="AQ24" s="166"/>
      <c r="AR24" s="166"/>
      <c r="AS24" s="166"/>
      <c r="AT24" s="166"/>
      <c r="AU24" s="166"/>
      <c r="AV24" s="166"/>
      <c r="AW24" s="158"/>
      <c r="AX24" s="158"/>
      <c r="AY24" s="158"/>
      <c r="AZ24" s="158"/>
      <c r="BA24" s="158"/>
      <c r="BB24" s="158"/>
      <c r="BC24" s="158"/>
      <c r="BD24" s="156"/>
      <c r="BE24" s="156"/>
      <c r="BF24" s="159"/>
      <c r="BG24" s="157"/>
      <c r="BH24" s="166"/>
      <c r="BI24" s="166"/>
      <c r="BJ24" s="166"/>
      <c r="BK24" s="166"/>
      <c r="BL24" s="166"/>
      <c r="BM24" s="166"/>
      <c r="BN24" s="158"/>
      <c r="BO24" s="158"/>
      <c r="BP24" s="158"/>
      <c r="BQ24" s="158"/>
      <c r="BR24" s="158"/>
      <c r="BS24" s="158"/>
      <c r="BT24" s="158"/>
      <c r="BU24" s="156"/>
      <c r="BV24" s="156"/>
      <c r="BW24" s="159"/>
      <c r="BX24" s="157"/>
      <c r="BY24" s="166"/>
      <c r="BZ24" s="166"/>
      <c r="CA24" s="166"/>
      <c r="CB24" s="166"/>
      <c r="CC24" s="166"/>
      <c r="CD24" s="166"/>
      <c r="CE24" s="158"/>
      <c r="CF24" s="158"/>
      <c r="CG24" s="158"/>
      <c r="CH24" s="158"/>
      <c r="CI24" s="158"/>
      <c r="CJ24" s="158"/>
      <c r="CK24" s="158"/>
      <c r="CL24" s="156"/>
      <c r="CM24" s="156"/>
      <c r="CN24" s="159"/>
      <c r="CO24" s="157"/>
      <c r="CP24" s="166"/>
      <c r="CQ24" s="166"/>
      <c r="CR24" s="166"/>
      <c r="CS24" s="166"/>
      <c r="CT24" s="166"/>
      <c r="CU24" s="166"/>
      <c r="CV24" s="158"/>
      <c r="CW24" s="158"/>
      <c r="CX24" s="158"/>
      <c r="CY24" s="158"/>
      <c r="CZ24" s="158"/>
      <c r="DA24" s="158"/>
      <c r="DB24" s="158"/>
      <c r="DC24" s="156"/>
      <c r="DD24" s="156"/>
      <c r="DE24" s="159"/>
      <c r="DF24" s="157"/>
      <c r="DG24" s="166"/>
      <c r="DH24" s="166"/>
      <c r="DI24" s="166"/>
      <c r="DJ24" s="166"/>
      <c r="DK24" s="166"/>
      <c r="DL24" s="166"/>
      <c r="DM24" s="158"/>
      <c r="DN24" s="158"/>
      <c r="DO24" s="158"/>
      <c r="DP24" s="158"/>
      <c r="DQ24" s="158"/>
      <c r="DR24" s="158"/>
      <c r="DS24" s="158"/>
      <c r="DT24" s="156"/>
      <c r="DU24" s="156"/>
      <c r="DV24" s="159"/>
      <c r="DW24" s="157"/>
      <c r="DX24" s="166"/>
      <c r="DY24" s="166"/>
      <c r="DZ24" s="166"/>
      <c r="EA24" s="166"/>
      <c r="EB24" s="166"/>
      <c r="EC24" s="166"/>
      <c r="ED24" s="158"/>
      <c r="EE24" s="158"/>
      <c r="EF24" s="158"/>
      <c r="EG24" s="158"/>
      <c r="EH24" s="158"/>
      <c r="EI24" s="158"/>
      <c r="EJ24" s="158"/>
      <c r="EK24" s="156"/>
      <c r="EL24" s="156"/>
      <c r="EM24" s="159"/>
      <c r="EN24" s="157"/>
      <c r="EO24" s="166"/>
      <c r="EP24" s="166"/>
      <c r="EQ24" s="166"/>
      <c r="ER24" s="166"/>
      <c r="ES24" s="166"/>
      <c r="ET24" s="166"/>
      <c r="EU24" s="158"/>
      <c r="EV24" s="158"/>
      <c r="EW24" s="158"/>
      <c r="EX24" s="158"/>
      <c r="EY24" s="158"/>
      <c r="EZ24" s="158"/>
      <c r="FA24" s="158"/>
      <c r="FB24" s="156"/>
      <c r="FC24" s="156"/>
      <c r="FD24" s="159"/>
    </row>
    <row r="25" spans="1:160" ht="30" customHeight="1" thickBot="1">
      <c r="A25" s="180"/>
      <c r="B25" s="168"/>
      <c r="C25" s="171" t="str">
        <f>_xlfn.IFNA(INDEX('Users Contact Details'!C$8:C$47,MATCH('Detailed Access Matrix'!$B25,'Users Contact Details'!$B$8:$B$47,0)),"")</f>
        <v/>
      </c>
      <c r="D25" s="171" t="str">
        <f>_xlfn.IFNA(INDEX('Users Contact Details'!D$8:D$47,MATCH('Detailed Access Matrix'!$B25,'Users Contact Details'!$B$8:$B$47,0)),"")</f>
        <v/>
      </c>
      <c r="E25" s="37" t="str">
        <f>_xlfn.IFNA(INDEX('Users Contact Details'!E$8:E$47,MATCH('Detailed Access Matrix'!$B25,'Users Contact Details'!$B$8:$B$47,0)),"")</f>
        <v/>
      </c>
      <c r="F25" s="171" t="str">
        <f>_xlfn.IFNA(INDEX('Users Contact Details'!F$8:F$47,MATCH('Detailed Access Matrix'!$B25,'Users Contact Details'!$B$8:$B$47,0)),"")</f>
        <v/>
      </c>
      <c r="G25" s="171" t="str">
        <f>_xlfn.IFNA(INDEX('Users Contact Details'!G$8:G$47,MATCH('Detailed Access Matrix'!$B25,'Users Contact Details'!$B$8:$B$47,0)),"")</f>
        <v/>
      </c>
      <c r="H25" s="171" t="str">
        <f>_xlfn.IFNA(INDEX('Users Contact Details'!H$8:H$47,MATCH('Detailed Access Matrix'!$B25,'Users Contact Details'!$B$8:$B$47,0)),"")</f>
        <v/>
      </c>
      <c r="I25" s="171" t="str">
        <f>_xlfn.IFNA(INDEX('Users Contact Details'!I$8:I$47,MATCH('Detailed Access Matrix'!$B25,'Users Contact Details'!$B$8:$B$47,0)),"")</f>
        <v/>
      </c>
      <c r="J25" s="57"/>
      <c r="K25" s="57"/>
      <c r="L25" s="57"/>
      <c r="M25" s="57"/>
      <c r="N25" s="57"/>
      <c r="O25" s="57"/>
      <c r="P25" s="57"/>
      <c r="Q25" s="53"/>
      <c r="R25" s="53"/>
      <c r="S25" s="57"/>
      <c r="T25" s="57"/>
      <c r="U25" s="155"/>
      <c r="V25" s="58"/>
      <c r="W25" s="52"/>
      <c r="X25" s="54"/>
      <c r="Y25" s="59"/>
      <c r="Z25" s="76"/>
      <c r="AA25" s="76"/>
      <c r="AB25" s="76"/>
      <c r="AC25" s="76"/>
      <c r="AD25" s="76"/>
      <c r="AE25" s="76"/>
      <c r="AF25" s="60"/>
      <c r="AG25" s="60"/>
      <c r="AH25" s="60"/>
      <c r="AI25" s="60"/>
      <c r="AJ25" s="60"/>
      <c r="AK25" s="60"/>
      <c r="AL25" s="60"/>
      <c r="AM25" s="61"/>
      <c r="AN25" s="61"/>
      <c r="AO25" s="61"/>
      <c r="AP25" s="59"/>
      <c r="AQ25" s="76"/>
      <c r="AR25" s="76"/>
      <c r="AS25" s="76"/>
      <c r="AT25" s="76"/>
      <c r="AU25" s="76"/>
      <c r="AV25" s="76"/>
      <c r="AW25" s="60"/>
      <c r="AX25" s="60"/>
      <c r="AY25" s="60"/>
      <c r="AZ25" s="60"/>
      <c r="BA25" s="60"/>
      <c r="BB25" s="60"/>
      <c r="BC25" s="60"/>
      <c r="BD25" s="61"/>
      <c r="BE25" s="61"/>
      <c r="BF25" s="62"/>
      <c r="BG25" s="59"/>
      <c r="BH25" s="76"/>
      <c r="BI25" s="76"/>
      <c r="BJ25" s="76"/>
      <c r="BK25" s="76"/>
      <c r="BL25" s="76"/>
      <c r="BM25" s="76"/>
      <c r="BN25" s="60"/>
      <c r="BO25" s="60"/>
      <c r="BP25" s="60"/>
      <c r="BQ25" s="60"/>
      <c r="BR25" s="60"/>
      <c r="BS25" s="60"/>
      <c r="BT25" s="60"/>
      <c r="BU25" s="61"/>
      <c r="BV25" s="61"/>
      <c r="BW25" s="62"/>
      <c r="BX25" s="59"/>
      <c r="BY25" s="76"/>
      <c r="BZ25" s="76"/>
      <c r="CA25" s="76"/>
      <c r="CB25" s="76"/>
      <c r="CC25" s="76"/>
      <c r="CD25" s="76"/>
      <c r="CE25" s="60"/>
      <c r="CF25" s="60"/>
      <c r="CG25" s="60"/>
      <c r="CH25" s="60"/>
      <c r="CI25" s="60"/>
      <c r="CJ25" s="60"/>
      <c r="CK25" s="60"/>
      <c r="CL25" s="61"/>
      <c r="CM25" s="61"/>
      <c r="CN25" s="62"/>
      <c r="CO25" s="59"/>
      <c r="CP25" s="76"/>
      <c r="CQ25" s="76"/>
      <c r="CR25" s="76"/>
      <c r="CS25" s="76"/>
      <c r="CT25" s="76"/>
      <c r="CU25" s="76"/>
      <c r="CV25" s="60"/>
      <c r="CW25" s="60"/>
      <c r="CX25" s="60"/>
      <c r="CY25" s="60"/>
      <c r="CZ25" s="60"/>
      <c r="DA25" s="60"/>
      <c r="DB25" s="60"/>
      <c r="DC25" s="61"/>
      <c r="DD25" s="61"/>
      <c r="DE25" s="62"/>
      <c r="DF25" s="59"/>
      <c r="DG25" s="76"/>
      <c r="DH25" s="76"/>
      <c r="DI25" s="76"/>
      <c r="DJ25" s="76"/>
      <c r="DK25" s="76"/>
      <c r="DL25" s="76"/>
      <c r="DM25" s="60"/>
      <c r="DN25" s="60"/>
      <c r="DO25" s="60"/>
      <c r="DP25" s="60"/>
      <c r="DQ25" s="60"/>
      <c r="DR25" s="60"/>
      <c r="DS25" s="60"/>
      <c r="DT25" s="61"/>
      <c r="DU25" s="61"/>
      <c r="DV25" s="62"/>
      <c r="DW25" s="59"/>
      <c r="DX25" s="76"/>
      <c r="DY25" s="76"/>
      <c r="DZ25" s="76"/>
      <c r="EA25" s="76"/>
      <c r="EB25" s="76"/>
      <c r="EC25" s="76"/>
      <c r="ED25" s="60"/>
      <c r="EE25" s="60"/>
      <c r="EF25" s="60"/>
      <c r="EG25" s="60"/>
      <c r="EH25" s="60"/>
      <c r="EI25" s="60"/>
      <c r="EJ25" s="60"/>
      <c r="EK25" s="61"/>
      <c r="EL25" s="61"/>
      <c r="EM25" s="62"/>
      <c r="EN25" s="59"/>
      <c r="EO25" s="76"/>
      <c r="EP25" s="76"/>
      <c r="EQ25" s="76"/>
      <c r="ER25" s="76"/>
      <c r="ES25" s="76"/>
      <c r="ET25" s="76"/>
      <c r="EU25" s="60"/>
      <c r="EV25" s="60"/>
      <c r="EW25" s="60"/>
      <c r="EX25" s="60"/>
      <c r="EY25" s="60"/>
      <c r="EZ25" s="60"/>
      <c r="FA25" s="60"/>
      <c r="FB25" s="61"/>
      <c r="FC25" s="61"/>
      <c r="FD25" s="62"/>
    </row>
    <row r="26" spans="1:58" ht="30" customHeight="1">
      <c r="A26" s="63"/>
      <c r="B26" s="146"/>
      <c r="C26" s="146"/>
      <c r="D26" s="65"/>
      <c r="E26" s="65"/>
      <c r="F26" s="65"/>
      <c r="G26" s="65"/>
      <c r="H26" s="65"/>
      <c r="J26" s="65"/>
      <c r="K26" s="65"/>
      <c r="L26" s="65"/>
      <c r="M26" s="65"/>
      <c r="N26" s="65"/>
      <c r="O26" s="65"/>
      <c r="P26" s="65"/>
      <c r="Q26" s="65"/>
      <c r="R26" s="65"/>
      <c r="S26" s="65"/>
      <c r="T26" s="65"/>
      <c r="U26" s="65"/>
      <c r="V26" s="65"/>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row>
    <row r="27" spans="1:58" ht="15.75">
      <c r="A27" s="376" t="s">
        <v>112</v>
      </c>
      <c r="B27" s="377"/>
      <c r="C27" s="377"/>
      <c r="D27" s="378"/>
      <c r="E27" s="65"/>
      <c r="F27" s="65"/>
      <c r="G27" s="65"/>
      <c r="H27" s="65"/>
      <c r="I27" s="65"/>
      <c r="J27" s="65"/>
      <c r="K27" s="65"/>
      <c r="L27" s="65"/>
      <c r="M27" s="65"/>
      <c r="N27" s="65"/>
      <c r="O27" s="65"/>
      <c r="P27" s="65"/>
      <c r="Q27" s="65"/>
      <c r="R27" s="65"/>
      <c r="S27" s="65"/>
      <c r="T27" s="65"/>
      <c r="U27" s="65"/>
      <c r="V27" s="65"/>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row>
    <row r="28" spans="1:58" ht="20.25" customHeight="1">
      <c r="A28" s="66"/>
      <c r="B28" s="379" t="s">
        <v>113</v>
      </c>
      <c r="C28" s="379"/>
      <c r="D28" s="379"/>
      <c r="E28" s="65"/>
      <c r="F28" s="65" t="s">
        <v>18</v>
      </c>
      <c r="G28" s="65"/>
      <c r="H28" s="65"/>
      <c r="I28" s="65"/>
      <c r="J28" s="65"/>
      <c r="K28" s="65"/>
      <c r="L28" s="65"/>
      <c r="M28" s="65"/>
      <c r="N28" s="65"/>
      <c r="O28" s="65"/>
      <c r="P28" s="65"/>
      <c r="Q28" s="65"/>
      <c r="R28" s="65"/>
      <c r="S28" s="65"/>
      <c r="T28" s="65"/>
      <c r="U28" s="65"/>
      <c r="V28" s="65"/>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row>
    <row r="29" spans="1:58" ht="20.25" customHeight="1">
      <c r="A29" s="66"/>
      <c r="B29" s="287" t="s">
        <v>114</v>
      </c>
      <c r="C29" s="288"/>
      <c r="D29" s="289"/>
      <c r="E29" s="65"/>
      <c r="F29" s="65"/>
      <c r="G29" s="65"/>
      <c r="H29" s="65"/>
      <c r="I29" s="65"/>
      <c r="J29" s="65"/>
      <c r="K29" s="65"/>
      <c r="L29" s="65"/>
      <c r="M29" s="65"/>
      <c r="N29" s="65"/>
      <c r="O29" s="65"/>
      <c r="P29" s="65"/>
      <c r="Q29" s="65"/>
      <c r="R29" s="65"/>
      <c r="S29" s="65"/>
      <c r="T29" s="65"/>
      <c r="U29" s="65"/>
      <c r="V29" s="65"/>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row>
    <row r="30" spans="1:58" ht="20.25" customHeight="1">
      <c r="A30" s="66"/>
      <c r="B30" s="287" t="s">
        <v>115</v>
      </c>
      <c r="C30" s="288"/>
      <c r="D30" s="289"/>
      <c r="E30" s="65"/>
      <c r="F30" s="65"/>
      <c r="G30" s="65"/>
      <c r="H30" s="65"/>
      <c r="I30" s="65"/>
      <c r="J30" s="65"/>
      <c r="K30" s="65"/>
      <c r="L30" s="65"/>
      <c r="M30" s="65"/>
      <c r="N30" s="65"/>
      <c r="O30" s="65"/>
      <c r="P30" s="65"/>
      <c r="Q30" s="65"/>
      <c r="R30" s="65"/>
      <c r="S30" s="65"/>
      <c r="T30" s="65"/>
      <c r="U30" s="65"/>
      <c r="V30" s="65"/>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row>
    <row r="31" spans="1:58" ht="20.25" customHeight="1">
      <c r="A31" s="66"/>
      <c r="B31" s="285" t="s">
        <v>116</v>
      </c>
      <c r="C31" s="285"/>
      <c r="D31" s="285"/>
      <c r="E31" s="65"/>
      <c r="F31" s="65"/>
      <c r="G31" s="65"/>
      <c r="H31" s="65"/>
      <c r="I31" s="65"/>
      <c r="J31" s="65"/>
      <c r="K31" s="65"/>
      <c r="L31" s="65"/>
      <c r="M31" s="65"/>
      <c r="N31" s="65"/>
      <c r="O31" s="65"/>
      <c r="P31" s="65"/>
      <c r="Q31" s="65"/>
      <c r="R31" s="65"/>
      <c r="S31" s="65"/>
      <c r="T31" s="65"/>
      <c r="U31" s="65"/>
      <c r="V31" s="65"/>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row>
    <row r="32" spans="1:58" ht="20.25" customHeight="1">
      <c r="A32" s="66"/>
      <c r="B32" s="285" t="s">
        <v>117</v>
      </c>
      <c r="C32" s="285"/>
      <c r="D32" s="285"/>
      <c r="E32" s="65"/>
      <c r="F32" s="65"/>
      <c r="G32" s="65"/>
      <c r="H32" s="65"/>
      <c r="I32" s="65"/>
      <c r="J32" s="65"/>
      <c r="K32" s="65"/>
      <c r="L32" s="65"/>
      <c r="M32" s="65"/>
      <c r="N32" s="65"/>
      <c r="O32" s="65"/>
      <c r="P32" s="65"/>
      <c r="Q32" s="65"/>
      <c r="R32" s="65"/>
      <c r="S32" s="65"/>
      <c r="T32" s="65"/>
      <c r="U32" s="65"/>
      <c r="V32" s="65"/>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row>
    <row r="33" spans="1:58" ht="20.25" customHeight="1">
      <c r="A33" s="31"/>
      <c r="B33" s="77"/>
      <c r="C33" s="77"/>
      <c r="D33" s="77"/>
      <c r="E33" s="65"/>
      <c r="F33" s="65"/>
      <c r="G33" s="65"/>
      <c r="H33" s="65"/>
      <c r="I33" s="65"/>
      <c r="J33" s="65"/>
      <c r="K33" s="65"/>
      <c r="L33" s="65"/>
      <c r="M33" s="65"/>
      <c r="N33" s="65"/>
      <c r="O33" s="65"/>
      <c r="P33" s="65"/>
      <c r="Q33" s="65"/>
      <c r="R33" s="65"/>
      <c r="S33" s="65"/>
      <c r="T33" s="65"/>
      <c r="U33" s="65"/>
      <c r="V33" s="65"/>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row>
    <row r="34" spans="1:58" ht="20.25" customHeight="1">
      <c r="A34" s="375"/>
      <c r="B34" s="282"/>
      <c r="C34" s="282"/>
      <c r="D34" s="282"/>
      <c r="E34" s="65"/>
      <c r="F34" s="65"/>
      <c r="G34" s="65"/>
      <c r="H34" s="65"/>
      <c r="I34" s="65"/>
      <c r="J34" s="65"/>
      <c r="K34" s="65"/>
      <c r="L34" s="65"/>
      <c r="M34" s="65"/>
      <c r="N34" s="65"/>
      <c r="O34" s="65"/>
      <c r="P34" s="65"/>
      <c r="Q34" s="65"/>
      <c r="R34" s="65"/>
      <c r="S34" s="65"/>
      <c r="T34" s="65"/>
      <c r="U34" s="65"/>
      <c r="V34" s="65"/>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row>
    <row r="35" spans="1:58" ht="20.25" customHeight="1">
      <c r="A35" s="375"/>
      <c r="B35" s="282"/>
      <c r="C35" s="282"/>
      <c r="D35" s="282"/>
      <c r="E35" s="65"/>
      <c r="F35" s="65"/>
      <c r="G35" s="65"/>
      <c r="H35" s="65"/>
      <c r="I35" s="65"/>
      <c r="J35" s="65"/>
      <c r="K35" s="65"/>
      <c r="L35" s="65"/>
      <c r="M35" s="65"/>
      <c r="N35" s="65"/>
      <c r="O35" s="65"/>
      <c r="P35" s="65"/>
      <c r="Q35" s="65"/>
      <c r="R35" s="65"/>
      <c r="S35" s="65"/>
      <c r="T35" s="65"/>
      <c r="U35" s="65"/>
      <c r="V35" s="65"/>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row>
    <row r="36" spans="1:58" ht="30" customHeight="1">
      <c r="A36" s="375"/>
      <c r="B36" s="282"/>
      <c r="C36" s="282"/>
      <c r="D36" s="282"/>
      <c r="E36" s="65"/>
      <c r="F36" s="65"/>
      <c r="G36" s="65"/>
      <c r="H36" s="65"/>
      <c r="I36" s="65"/>
      <c r="J36" s="65"/>
      <c r="K36" s="65"/>
      <c r="L36" s="65"/>
      <c r="M36" s="65"/>
      <c r="N36" s="65"/>
      <c r="O36" s="65"/>
      <c r="P36" s="65"/>
      <c r="Q36" s="65"/>
      <c r="R36" s="65"/>
      <c r="S36" s="65"/>
      <c r="T36" s="65"/>
      <c r="U36" s="65"/>
      <c r="V36" s="65"/>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row>
    <row r="37" spans="1:46" ht="18" customHeight="1">
      <c r="A37" s="350" t="s">
        <v>144</v>
      </c>
      <c r="B37" s="351"/>
      <c r="C37" s="351"/>
      <c r="D37" s="351"/>
      <c r="E37" s="351"/>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351"/>
      <c r="AI37" s="351"/>
      <c r="AJ37" s="351"/>
      <c r="AK37" s="351"/>
      <c r="AL37" s="351"/>
      <c r="AM37" s="351"/>
      <c r="AN37" s="351"/>
      <c r="AO37" s="351"/>
      <c r="AP37" s="351"/>
      <c r="AQ37" s="351"/>
      <c r="AR37" s="351"/>
      <c r="AS37" s="351"/>
      <c r="AT37" s="352"/>
    </row>
    <row r="38" spans="1:46" ht="30" customHeight="1">
      <c r="A38" s="353" t="s">
        <v>145</v>
      </c>
      <c r="B38" s="354"/>
      <c r="C38" s="354"/>
      <c r="D38" s="354"/>
      <c r="E38" s="354"/>
      <c r="F38" s="354"/>
      <c r="G38" s="354"/>
      <c r="H38" s="354"/>
      <c r="I38" s="354"/>
      <c r="J38" s="354"/>
      <c r="K38" s="354"/>
      <c r="L38" s="354"/>
      <c r="M38" s="354"/>
      <c r="N38" s="354"/>
      <c r="O38" s="354"/>
      <c r="P38" s="354"/>
      <c r="Q38" s="354"/>
      <c r="R38" s="354"/>
      <c r="S38" s="354"/>
      <c r="T38" s="354"/>
      <c r="U38" s="354"/>
      <c r="V38" s="354"/>
      <c r="W38" s="354"/>
      <c r="X38" s="354"/>
      <c r="Y38" s="354"/>
      <c r="Z38" s="354"/>
      <c r="AA38" s="354"/>
      <c r="AB38" s="354"/>
      <c r="AC38" s="354"/>
      <c r="AD38" s="354"/>
      <c r="AE38" s="354"/>
      <c r="AF38" s="354"/>
      <c r="AG38" s="354"/>
      <c r="AH38" s="354"/>
      <c r="AI38" s="354"/>
      <c r="AJ38" s="354"/>
      <c r="AK38" s="354"/>
      <c r="AL38" s="354"/>
      <c r="AM38" s="354"/>
      <c r="AN38" s="354"/>
      <c r="AO38" s="354"/>
      <c r="AP38" s="354"/>
      <c r="AQ38" s="354"/>
      <c r="AR38" s="354"/>
      <c r="AS38" s="354"/>
      <c r="AT38" s="355"/>
    </row>
    <row r="39" spans="1:46" ht="42" customHeight="1">
      <c r="A39" s="356"/>
      <c r="B39" s="357"/>
      <c r="C39" s="357"/>
      <c r="D39" s="357"/>
      <c r="E39" s="357"/>
      <c r="F39" s="357"/>
      <c r="G39" s="357"/>
      <c r="H39" s="357"/>
      <c r="I39" s="357"/>
      <c r="J39" s="357"/>
      <c r="K39" s="357"/>
      <c r="L39" s="357"/>
      <c r="M39" s="357"/>
      <c r="N39" s="357"/>
      <c r="O39" s="357"/>
      <c r="P39" s="357"/>
      <c r="Q39" s="357"/>
      <c r="R39" s="357"/>
      <c r="S39" s="357"/>
      <c r="T39" s="357"/>
      <c r="U39" s="357"/>
      <c r="V39" s="357"/>
      <c r="W39" s="357"/>
      <c r="X39" s="357"/>
      <c r="Y39" s="357"/>
      <c r="Z39" s="357"/>
      <c r="AA39" s="357"/>
      <c r="AB39" s="357"/>
      <c r="AC39" s="357"/>
      <c r="AD39" s="357"/>
      <c r="AE39" s="357"/>
      <c r="AF39" s="357"/>
      <c r="AG39" s="357"/>
      <c r="AH39" s="357"/>
      <c r="AI39" s="357"/>
      <c r="AJ39" s="357"/>
      <c r="AK39" s="357"/>
      <c r="AL39" s="357"/>
      <c r="AM39" s="357"/>
      <c r="AN39" s="357"/>
      <c r="AO39" s="357"/>
      <c r="AP39" s="357"/>
      <c r="AQ39" s="357"/>
      <c r="AR39" s="357"/>
      <c r="AS39" s="357"/>
      <c r="AT39" s="358"/>
    </row>
    <row r="40" spans="1:41" ht="14.25" customHeight="1">
      <c r="A40" s="63"/>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row>
    <row r="41" spans="1:46" s="38" customFormat="1" ht="15" customHeight="1">
      <c r="A41" s="350" t="s">
        <v>120</v>
      </c>
      <c r="B41" s="351"/>
      <c r="C41" s="351"/>
      <c r="D41" s="351"/>
      <c r="E41" s="351"/>
      <c r="F41" s="351"/>
      <c r="G41" s="351"/>
      <c r="H41" s="351"/>
      <c r="I41" s="351"/>
      <c r="J41" s="351"/>
      <c r="K41" s="351"/>
      <c r="L41" s="351"/>
      <c r="M41" s="351"/>
      <c r="N41" s="351"/>
      <c r="O41" s="351"/>
      <c r="P41" s="351"/>
      <c r="Q41" s="351"/>
      <c r="R41" s="351"/>
      <c r="S41" s="351"/>
      <c r="T41" s="351"/>
      <c r="U41" s="351"/>
      <c r="V41" s="351"/>
      <c r="W41" s="351"/>
      <c r="X41" s="351"/>
      <c r="Y41" s="351"/>
      <c r="Z41" s="351"/>
      <c r="AA41" s="351"/>
      <c r="AB41" s="351"/>
      <c r="AC41" s="351"/>
      <c r="AD41" s="351"/>
      <c r="AE41" s="351"/>
      <c r="AF41" s="351"/>
      <c r="AG41" s="351"/>
      <c r="AH41" s="351"/>
      <c r="AI41" s="351"/>
      <c r="AJ41" s="351"/>
      <c r="AK41" s="351"/>
      <c r="AL41" s="351"/>
      <c r="AM41" s="351"/>
      <c r="AN41" s="351"/>
      <c r="AO41" s="351"/>
      <c r="AP41" s="351"/>
      <c r="AQ41" s="351"/>
      <c r="AR41" s="351"/>
      <c r="AS41" s="351"/>
      <c r="AT41" s="352"/>
    </row>
    <row r="42" spans="1:46" ht="126.6" customHeight="1">
      <c r="A42" s="359" t="str">
        <f>AuthSigMain</f>
        <v>By submitting my/our requests or instructions in this form to DBS Bank Ltd. (the “Bank”) I/we confirm and agree that:
1. I/We are duly authorised by the organisation named in this application form (“Organisation”).
2. Notwithstanding any other authorisation or instruction provided by the Organisation to the Bank, the Bank is authorised to act on the authorisations or instructions provided in this form without further checks, even if the authorisations or instructions may contradict any other instructions provided by the Organisation to the Bank. 
3. I/We may provide personal information to the Bank (including without limitation personal information of my/our directors, partners, office holders, officers, employees, users, agents, shareholders and beneficial owners) in connection with me/us establishing and maintaining my/our relationship with the Bank.
I/We have read, fully understood and accepted the DBS Australia Privacy Policy (available at www.dbs.com/privacy/australia.page) and the General Banking Terms and Conditions and the Australia Jurisdiction Schedule ("General Terms") relating to the collection, processing, use and disclosure of personal information. 
When providing any personal information to the Bank, I/we confirm that I am/we are lawfully providing the information for the Bank to use and disclose for the purposes set out in the DBS Australia Privacy Policy and the General Terms.
4. Should any Customer Self Administrator cease to be employed by the Organisation, I/we undertake to inform the Bank and the Organisation will submit the IDEAL Maintenance form to delete this Customer Self Administrator’s user profile in IDEAL. I/We agree that the Organisation shall not hold the Bank liable for any act or omission by a Customer Self Administrator who ceases to be employed by the Organisation for which the Bank is not informed.
5. I/We confirm that all information provided and documents submitted by me/us are true, complete and accurate. I/We have read, understood and agree to the matters in this form and agree that the provision of electronic banking services will be subject to DBS Electronic Banking Services Terms and Conditions, as the same may be amended, supplemented, substituted and/or replaced from time to time.
6. This form may be executed in counterparts, each of which will be an original and which together constitute the same document.
7. If I/we have accepted this form, including the documents referenced in this form (including the General Banking Terms and Conditions and the Australia Jurisdiction Schedule), through electronically signing this form or other applicable document, I/we shall immediately upon the Bank's request, deliver to the Bank a confirmation of our acceptance of such terms. Such confirmation shall be in form and substance satisfactory to the Bank. I/we irrevocably authorise the Bank to carry out the Organisation's obligations under this paragraph in the Organisation's name and on the Organisation's behalf.</v>
      </c>
      <c r="B42" s="360"/>
      <c r="C42" s="360"/>
      <c r="D42" s="360"/>
      <c r="E42" s="360"/>
      <c r="F42" s="360"/>
      <c r="G42" s="360"/>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row>
    <row r="43" spans="1:54" ht="39" customHeight="1">
      <c r="A43" s="373" t="s">
        <v>59</v>
      </c>
      <c r="B43" s="373"/>
      <c r="C43" s="374" t="s">
        <v>61</v>
      </c>
      <c r="D43" s="374"/>
      <c r="E43" s="374"/>
      <c r="F43" s="370"/>
      <c r="G43" s="371"/>
      <c r="H43" s="371"/>
      <c r="I43" s="371"/>
      <c r="J43" s="371"/>
      <c r="K43" s="371"/>
      <c r="L43" s="371"/>
      <c r="M43" s="371"/>
      <c r="N43" s="371"/>
      <c r="O43" s="371"/>
      <c r="P43" s="371"/>
      <c r="Q43" s="371"/>
      <c r="R43" s="371"/>
      <c r="S43" s="371"/>
      <c r="T43" s="371"/>
      <c r="U43" s="372"/>
      <c r="V43" s="361"/>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3"/>
      <c r="AU43" s="79"/>
      <c r="AV43" s="79"/>
      <c r="AW43" s="79"/>
      <c r="AX43" s="79"/>
      <c r="AY43" s="79"/>
      <c r="AZ43" s="79"/>
      <c r="BA43" s="79"/>
      <c r="BB43" s="79"/>
    </row>
    <row r="44" spans="1:54" ht="39" customHeight="1">
      <c r="A44" s="373"/>
      <c r="B44" s="373"/>
      <c r="C44" s="370" t="s">
        <v>60</v>
      </c>
      <c r="D44" s="371"/>
      <c r="E44" s="372"/>
      <c r="F44" s="370"/>
      <c r="G44" s="371"/>
      <c r="H44" s="371"/>
      <c r="I44" s="371"/>
      <c r="J44" s="371"/>
      <c r="K44" s="371"/>
      <c r="L44" s="371"/>
      <c r="M44" s="371"/>
      <c r="N44" s="371"/>
      <c r="O44" s="371"/>
      <c r="P44" s="371"/>
      <c r="Q44" s="371"/>
      <c r="R44" s="371"/>
      <c r="S44" s="371"/>
      <c r="T44" s="371"/>
      <c r="U44" s="372"/>
      <c r="V44" s="364"/>
      <c r="W44" s="365"/>
      <c r="X44" s="365"/>
      <c r="Y44" s="365"/>
      <c r="Z44" s="365"/>
      <c r="AA44" s="365"/>
      <c r="AB44" s="365"/>
      <c r="AC44" s="365"/>
      <c r="AD44" s="365"/>
      <c r="AE44" s="365"/>
      <c r="AF44" s="365"/>
      <c r="AG44" s="365"/>
      <c r="AH44" s="365"/>
      <c r="AI44" s="365"/>
      <c r="AJ44" s="365"/>
      <c r="AK44" s="365"/>
      <c r="AL44" s="365"/>
      <c r="AM44" s="365"/>
      <c r="AN44" s="365"/>
      <c r="AO44" s="365"/>
      <c r="AP44" s="365"/>
      <c r="AQ44" s="365"/>
      <c r="AR44" s="365"/>
      <c r="AS44" s="365"/>
      <c r="AT44" s="366"/>
      <c r="AU44" s="79"/>
      <c r="AV44" s="79"/>
      <c r="AW44" s="79"/>
      <c r="AX44" s="79"/>
      <c r="AY44" s="79"/>
      <c r="AZ44" s="79"/>
      <c r="BA44" s="79"/>
      <c r="BB44" s="79"/>
    </row>
    <row r="45" spans="1:54" ht="39" customHeight="1">
      <c r="A45" s="373" t="s">
        <v>62</v>
      </c>
      <c r="B45" s="373"/>
      <c r="C45" s="374" t="s">
        <v>61</v>
      </c>
      <c r="D45" s="374"/>
      <c r="E45" s="374"/>
      <c r="F45" s="370"/>
      <c r="G45" s="371"/>
      <c r="H45" s="371"/>
      <c r="I45" s="371"/>
      <c r="J45" s="371"/>
      <c r="K45" s="371"/>
      <c r="L45" s="371"/>
      <c r="M45" s="371"/>
      <c r="N45" s="371"/>
      <c r="O45" s="371"/>
      <c r="P45" s="371"/>
      <c r="Q45" s="371"/>
      <c r="R45" s="371"/>
      <c r="S45" s="371"/>
      <c r="T45" s="371"/>
      <c r="U45" s="372"/>
      <c r="V45" s="364"/>
      <c r="W45" s="365"/>
      <c r="X45" s="365"/>
      <c r="Y45" s="365"/>
      <c r="Z45" s="365"/>
      <c r="AA45" s="365"/>
      <c r="AB45" s="365"/>
      <c r="AC45" s="365"/>
      <c r="AD45" s="365"/>
      <c r="AE45" s="365"/>
      <c r="AF45" s="365"/>
      <c r="AG45" s="365"/>
      <c r="AH45" s="365"/>
      <c r="AI45" s="365"/>
      <c r="AJ45" s="365"/>
      <c r="AK45" s="365"/>
      <c r="AL45" s="365"/>
      <c r="AM45" s="365"/>
      <c r="AN45" s="365"/>
      <c r="AO45" s="365"/>
      <c r="AP45" s="365"/>
      <c r="AQ45" s="365"/>
      <c r="AR45" s="365"/>
      <c r="AS45" s="365"/>
      <c r="AT45" s="366"/>
      <c r="AU45" s="79"/>
      <c r="AV45" s="79"/>
      <c r="AW45" s="79"/>
      <c r="AX45" s="79"/>
      <c r="AY45" s="79"/>
      <c r="AZ45" s="79"/>
      <c r="BA45" s="79"/>
      <c r="BB45" s="79"/>
    </row>
    <row r="46" spans="1:54" ht="39" customHeight="1">
      <c r="A46" s="373"/>
      <c r="B46" s="373"/>
      <c r="C46" s="370" t="s">
        <v>60</v>
      </c>
      <c r="D46" s="371"/>
      <c r="E46" s="372"/>
      <c r="F46" s="370"/>
      <c r="G46" s="371"/>
      <c r="H46" s="371"/>
      <c r="I46" s="371"/>
      <c r="J46" s="371"/>
      <c r="K46" s="371"/>
      <c r="L46" s="371"/>
      <c r="M46" s="371"/>
      <c r="N46" s="371"/>
      <c r="O46" s="371"/>
      <c r="P46" s="371"/>
      <c r="Q46" s="371"/>
      <c r="R46" s="371"/>
      <c r="S46" s="371"/>
      <c r="T46" s="371"/>
      <c r="U46" s="372"/>
      <c r="V46" s="367"/>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9"/>
      <c r="AU46" s="79"/>
      <c r="AV46" s="79"/>
      <c r="AW46" s="79"/>
      <c r="AX46" s="79"/>
      <c r="AY46" s="79"/>
      <c r="AZ46" s="79"/>
      <c r="BA46" s="79"/>
      <c r="BB46" s="79"/>
    </row>
    <row r="47" spans="1:46" ht="72" customHeight="1">
      <c r="A47" s="347" t="str">
        <f>AuthSigNote</f>
        <v>Please Note:
• For partnership, authorisations from all partners are required.
• For a company which has furnished the Bank with a standalone Electronic Banking Board Resolution, the authorisers must be the current authorised persons with the highest mandate authorisation limit as specified in that document.
• For a trust, signatures of all the trustees in accordance with the trust deed are required.
• Any other authorised signatory must be approved in writing by the relevant company, trust or partnership by board resolution or such other written form acceptable to the Bank and a copy of the said board resolution or written authorisation must be provided to the Bank.</v>
      </c>
      <c r="B47" s="348"/>
      <c r="C47" s="348"/>
      <c r="D47" s="348"/>
      <c r="E47" s="348"/>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9"/>
    </row>
  </sheetData>
  <sheetProtection selectLockedCells="1"/>
  <mergeCells count="105">
    <mergeCell ref="A8:B8"/>
    <mergeCell ref="A9:B9"/>
    <mergeCell ref="A6:B6"/>
    <mergeCell ref="A5:B5"/>
    <mergeCell ref="A4:B4"/>
    <mergeCell ref="A7:B7"/>
    <mergeCell ref="T14:T15"/>
    <mergeCell ref="S14:S15"/>
    <mergeCell ref="AF14:AK14"/>
    <mergeCell ref="Q14:Q15"/>
    <mergeCell ref="E7:F7"/>
    <mergeCell ref="L14:L15"/>
    <mergeCell ref="M14:M15"/>
    <mergeCell ref="K14:K15"/>
    <mergeCell ref="J4:S4"/>
    <mergeCell ref="J9:M9"/>
    <mergeCell ref="N9:R9"/>
    <mergeCell ref="E4:F4"/>
    <mergeCell ref="E9:F9"/>
    <mergeCell ref="E8:F8"/>
    <mergeCell ref="J5:S5"/>
    <mergeCell ref="J6:S6"/>
    <mergeCell ref="J7:S7"/>
    <mergeCell ref="N14:N15"/>
    <mergeCell ref="B31:D31"/>
    <mergeCell ref="A27:D27"/>
    <mergeCell ref="B30:D30"/>
    <mergeCell ref="B28:D28"/>
    <mergeCell ref="J14:J15"/>
    <mergeCell ref="B29:D29"/>
    <mergeCell ref="Y11:BF11"/>
    <mergeCell ref="AP14:AV14"/>
    <mergeCell ref="AP12:BF12"/>
    <mergeCell ref="AP13:BF13"/>
    <mergeCell ref="AW14:BB14"/>
    <mergeCell ref="BC14:BC15"/>
    <mergeCell ref="BD14:BD15"/>
    <mergeCell ref="AL14:AL15"/>
    <mergeCell ref="AM14:AM15"/>
    <mergeCell ref="Y12:AO12"/>
    <mergeCell ref="Y14:AE14"/>
    <mergeCell ref="V14:V15"/>
    <mergeCell ref="B13:X13"/>
    <mergeCell ref="Y13:AO13"/>
    <mergeCell ref="O14:O15"/>
    <mergeCell ref="U14:U15"/>
    <mergeCell ref="W14:W15"/>
    <mergeCell ref="X14:X15"/>
    <mergeCell ref="B32:D32"/>
    <mergeCell ref="C44:E44"/>
    <mergeCell ref="A45:B46"/>
    <mergeCell ref="C45:E45"/>
    <mergeCell ref="F45:U45"/>
    <mergeCell ref="C46:E46"/>
    <mergeCell ref="F46:U46"/>
    <mergeCell ref="A43:B44"/>
    <mergeCell ref="F44:U44"/>
    <mergeCell ref="C43:E43"/>
    <mergeCell ref="F43:U43"/>
    <mergeCell ref="A34:D36"/>
    <mergeCell ref="A47:AT47"/>
    <mergeCell ref="A37:AT37"/>
    <mergeCell ref="A41:AT41"/>
    <mergeCell ref="A38:AT39"/>
    <mergeCell ref="A42:AT42"/>
    <mergeCell ref="V43:AT43"/>
    <mergeCell ref="V44:AT44"/>
    <mergeCell ref="V45:AT45"/>
    <mergeCell ref="V46:AT46"/>
    <mergeCell ref="BX12:CN12"/>
    <mergeCell ref="BX13:CN13"/>
    <mergeCell ref="BX14:CD14"/>
    <mergeCell ref="CE14:CJ14"/>
    <mergeCell ref="CK14:CK15"/>
    <mergeCell ref="CL14:CL15"/>
    <mergeCell ref="BG12:BW12"/>
    <mergeCell ref="BG13:BW13"/>
    <mergeCell ref="BG14:BM14"/>
    <mergeCell ref="BN14:BS14"/>
    <mergeCell ref="BT14:BT15"/>
    <mergeCell ref="BU14:BU15"/>
    <mergeCell ref="DF12:DV12"/>
    <mergeCell ref="DF13:DV13"/>
    <mergeCell ref="DF14:DL14"/>
    <mergeCell ref="DM14:DR14"/>
    <mergeCell ref="DS14:DS15"/>
    <mergeCell ref="DT14:DT15"/>
    <mergeCell ref="CO12:DE12"/>
    <mergeCell ref="CO13:DE13"/>
    <mergeCell ref="CO14:CU14"/>
    <mergeCell ref="CV14:DA14"/>
    <mergeCell ref="DB14:DB15"/>
    <mergeCell ref="DC14:DC15"/>
    <mergeCell ref="EN12:FD12"/>
    <mergeCell ref="EN13:FD13"/>
    <mergeCell ref="EN14:ET14"/>
    <mergeCell ref="EU14:EZ14"/>
    <mergeCell ref="FA14:FA15"/>
    <mergeCell ref="FB14:FB15"/>
    <mergeCell ref="DW12:EM12"/>
    <mergeCell ref="DW13:EM13"/>
    <mergeCell ref="DW14:EC14"/>
    <mergeCell ref="ED14:EI14"/>
    <mergeCell ref="EJ14:EJ15"/>
    <mergeCell ref="EK14:EK15"/>
  </mergeCells>
  <dataValidations count="2">
    <dataValidation type="list" allowBlank="1" showInputMessage="1" showErrorMessage="1" sqref="G7 C7 B16:B25">
      <formula1>listName</formula1>
    </dataValidation>
    <dataValidation type="list" showErrorMessage="1" promptTitle="Action Code" prompt="A - Add_x000a_D - Delete_x000a_S - Supercede_x000a_" sqref="A16:A25">
      <formula1>'Lookup Values'!$A$2:$A$5</formula1>
    </dataValidation>
  </dataValidations>
  <printOptions horizontalCentered="1"/>
  <pageMargins left="0.5905511811023623" right="0.6015625" top="0.5540441176470589" bottom="0.1968503937007874" header="0.31496062992125984" footer="0.31496062992125984"/>
  <pageSetup fitToHeight="1" fitToWidth="1" orientation="portrait" paperSize="9"/>
  <headerFooter alignWithMargins="0">
    <oddHeader>&amp;L&amp;G&amp;C&amp;G&amp;R&amp;G</oddHeader>
  </headerFooter>
  <ignoredErrors>
    <ignoredError sqref="B19:I25 C8:C9 G8:G9 G4 C4" unlockedFormula="1"/>
    <ignoredError sqref="A19:A25" listDataValidation="1" unlockedFormula="1"/>
  </ignoredErrors>
  <drawing r:id="rId14"/>
  <legacyDrawing r:id="rId2"/>
  <legacyDrawingHF r:id="rId15"/>
  <mc:AlternateContent xmlns:mc="http://schemas.openxmlformats.org/markup-compatibility/2006">
    <mc:Choice Requires="x14">
      <controls>
        <mc:AlternateContent>
          <mc:Choice Requires="x14">
            <control xmlns:r="http://schemas.openxmlformats.org/officeDocument/2006/relationships" shapeId="2063" r:id="rId11" name="Group Box 15">
              <controlPr defaultSize="0" autoFill="0" autoPict="0">
                <anchor moveWithCells="1" sizeWithCells="1">
                  <from>
                    <xdr:col>0</xdr:col>
                    <xdr:colOff>133350</xdr:colOff>
                    <xdr:row>33</xdr:row>
                    <xdr:rowOff>209550</xdr:rowOff>
                  </from>
                  <to>
                    <xdr:col>2</xdr:col>
                    <xdr:colOff>866775</xdr:colOff>
                    <xdr:row>35</xdr:row>
                    <xdr:rowOff>152400</xdr:rowOff>
                  </to>
                </anchor>
              </controlPr>
            </control>
          </mc:Choice>
        </mc:AlternateContent>
        <mc:AlternateContent>
          <mc:Choice Requires="x14">
            <control xmlns:r="http://schemas.openxmlformats.org/officeDocument/2006/relationships" shapeId="2064" r:id="rId12" name="Option Button 16">
              <controlPr defaultSize="0" autoFill="0" autoLine="0" autoPict="0">
                <anchor moveWithCells="1" sizeWithCells="1">
                  <from>
                    <xdr:col>1</xdr:col>
                    <xdr:colOff>1885950</xdr:colOff>
                    <xdr:row>34</xdr:row>
                    <xdr:rowOff>47625</xdr:rowOff>
                  </from>
                  <to>
                    <xdr:col>2</xdr:col>
                    <xdr:colOff>838200</xdr:colOff>
                    <xdr:row>35</xdr:row>
                    <xdr:rowOff>9525</xdr:rowOff>
                  </to>
                </anchor>
              </controlPr>
            </control>
          </mc:Choice>
        </mc:AlternateContent>
        <mc:AlternateContent>
          <mc:Choice Requires="x14">
            <control xmlns:r="http://schemas.openxmlformats.org/officeDocument/2006/relationships" shapeId="2065" r:id="rId13" name="Option Button 17">
              <controlPr defaultSize="0" autoFill="0" autoLine="0" autoPict="0">
                <anchor moveWithCells="1" sizeWithCells="1">
                  <from>
                    <xdr:col>0</xdr:col>
                    <xdr:colOff>276225</xdr:colOff>
                    <xdr:row>34</xdr:row>
                    <xdr:rowOff>47625</xdr:rowOff>
                  </from>
                  <to>
                    <xdr:col>1</xdr:col>
                    <xdr:colOff>1743075</xdr:colOff>
                    <xdr:row>35</xdr:row>
                    <xdr:rowOff>9525</xdr:rowOff>
                  </to>
                </anchor>
              </controlPr>
            </control>
          </mc:Choice>
        </mc:AlternateContent>
      </controls>
    </mc:Choice>
  </mc:AlternateContent>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24997000396251678"/>
    <pageSetUpPr fitToPage="1"/>
  </sheetPr>
  <dimension ref="A2:J40"/>
  <sheetViews>
    <sheetView view="pageLayout" zoomScale="85" zoomScalePageLayoutView="85" workbookViewId="0" topLeftCell="A35">
      <selection activeCell="A35" sqref="A35:J35"/>
    </sheetView>
  </sheetViews>
  <sheetFormatPr defaultColWidth="9.140625" defaultRowHeight="15"/>
  <cols>
    <col min="1" max="1" width="27.421875" style="2" customWidth="1"/>
    <col min="2" max="2" width="15.7109375" style="2" customWidth="1"/>
    <col min="3" max="3" width="8.00390625" style="2" bestFit="1" customWidth="1"/>
    <col min="4" max="4" width="9.28125" style="2" bestFit="1" customWidth="1"/>
    <col min="5" max="5" width="20.7109375" style="2" customWidth="1"/>
    <col min="6" max="6" width="17.7109375" style="2" customWidth="1"/>
    <col min="7" max="7" width="5.140625" style="2" customWidth="1"/>
    <col min="8" max="8" width="12.8515625" style="2" customWidth="1"/>
    <col min="9" max="9" width="32.8515625" style="2" customWidth="1"/>
    <col min="10" max="10" width="17.28125" style="2" customWidth="1"/>
    <col min="11" max="16384" width="9.140625" style="2" customWidth="1"/>
  </cols>
  <sheetData>
    <row r="1" ht="13.5" thickBot="1"/>
    <row r="2" spans="1:10" ht="19.5" thickBot="1">
      <c r="A2" s="106"/>
      <c r="B2" s="107" t="s">
        <v>146</v>
      </c>
      <c r="C2" s="107"/>
      <c r="D2" s="107"/>
      <c r="E2" s="107"/>
      <c r="F2" s="107"/>
      <c r="G2" s="107"/>
      <c r="H2" s="107"/>
      <c r="I2" s="107"/>
      <c r="J2" s="108"/>
    </row>
    <row r="3" spans="1:10" ht="18.75">
      <c r="A3" s="18"/>
      <c r="B3" s="81"/>
      <c r="C3" s="81"/>
      <c r="D3" s="81"/>
      <c r="E3" s="81"/>
      <c r="F3" s="81"/>
      <c r="G3" s="81"/>
      <c r="H3" s="81"/>
      <c r="I3" s="81"/>
      <c r="J3" s="81"/>
    </row>
    <row r="4" spans="1:10" ht="15" customHeight="1">
      <c r="A4" s="19" t="s">
        <v>65</v>
      </c>
      <c r="B4" s="20" t="str">
        <f>'Linkage Letter'!B7</f>
        <v>Sample Parent Co Name</v>
      </c>
      <c r="C4" s="20"/>
      <c r="D4" s="21"/>
      <c r="E4" s="14" t="s">
        <v>66</v>
      </c>
      <c r="F4" s="118" t="str">
        <f>'Linkage Letter'!F7</f>
        <v>SampleXX</v>
      </c>
      <c r="G4" s="6"/>
      <c r="H4" s="6"/>
      <c r="I4" s="132" t="s">
        <v>47</v>
      </c>
      <c r="J4" s="149" t="str">
        <f>'Linkage Letter'!F4</f>
        <v>Sample DBS Officer In-Charge</v>
      </c>
    </row>
    <row r="5" spans="1:10" ht="15" customHeight="1">
      <c r="A5" s="19" t="s">
        <v>79</v>
      </c>
      <c r="B5" s="22" t="s">
        <v>80</v>
      </c>
      <c r="C5" s="22"/>
      <c r="D5"/>
      <c r="E5"/>
      <c r="F5"/>
      <c r="G5" s="1"/>
      <c r="H5" s="1"/>
      <c r="I5" s="15"/>
      <c r="J5" s="1"/>
    </row>
    <row r="6" spans="1:10" ht="18.75" customHeight="1">
      <c r="A6" s="15"/>
      <c r="B6" s="15"/>
      <c r="C6" s="13"/>
      <c r="G6" s="1"/>
      <c r="H6" s="1"/>
      <c r="I6" s="15"/>
      <c r="J6" s="1"/>
    </row>
    <row r="7" spans="1:10" s="1" customFormat="1" ht="15" customHeight="1">
      <c r="A7" s="422"/>
      <c r="B7" s="423"/>
      <c r="C7" s="423"/>
      <c r="D7" s="423"/>
      <c r="E7" s="423"/>
      <c r="F7" s="423"/>
      <c r="G7" s="423"/>
      <c r="H7" s="423"/>
      <c r="I7" s="423"/>
      <c r="J7" s="424"/>
    </row>
    <row r="8" spans="1:10" s="1" customFormat="1" ht="15" customHeight="1">
      <c r="A8" s="425"/>
      <c r="B8" s="426"/>
      <c r="C8" s="426"/>
      <c r="D8" s="426"/>
      <c r="E8" s="426"/>
      <c r="F8" s="426"/>
      <c r="G8" s="426"/>
      <c r="H8" s="426"/>
      <c r="I8" s="426"/>
      <c r="J8" s="427"/>
    </row>
    <row r="9" spans="1:10" s="1" customFormat="1" ht="15" customHeight="1">
      <c r="A9" s="425"/>
      <c r="B9" s="426"/>
      <c r="C9" s="426"/>
      <c r="D9" s="426"/>
      <c r="E9" s="426"/>
      <c r="F9" s="426"/>
      <c r="G9" s="426"/>
      <c r="H9" s="426"/>
      <c r="I9" s="426"/>
      <c r="J9" s="427"/>
    </row>
    <row r="10" spans="1:10" s="1" customFormat="1" ht="15" customHeight="1">
      <c r="A10" s="425"/>
      <c r="B10" s="426"/>
      <c r="C10" s="426"/>
      <c r="D10" s="426"/>
      <c r="E10" s="426"/>
      <c r="F10" s="426"/>
      <c r="G10" s="426"/>
      <c r="H10" s="426"/>
      <c r="I10" s="426"/>
      <c r="J10" s="427"/>
    </row>
    <row r="11" spans="1:10" s="1" customFormat="1" ht="15.75" customHeight="1">
      <c r="A11" s="428"/>
      <c r="B11" s="429"/>
      <c r="C11" s="429"/>
      <c r="D11" s="429"/>
      <c r="E11" s="429"/>
      <c r="F11" s="429"/>
      <c r="G11" s="429"/>
      <c r="H11" s="429"/>
      <c r="I11" s="429"/>
      <c r="J11" s="430"/>
    </row>
    <row r="12" spans="1:10" ht="15.75" customHeight="1">
      <c r="A12" s="389" t="s">
        <v>59</v>
      </c>
      <c r="B12" s="406"/>
      <c r="C12" s="409" t="s">
        <v>147</v>
      </c>
      <c r="D12" s="409" t="s">
        <v>148</v>
      </c>
      <c r="E12" s="431" t="s">
        <v>149</v>
      </c>
      <c r="F12" s="432"/>
      <c r="G12" s="432"/>
      <c r="H12" s="432"/>
      <c r="I12" s="432"/>
      <c r="J12" s="433"/>
    </row>
    <row r="13" spans="1:10" ht="15.75" customHeight="1" thickBot="1">
      <c r="A13" s="407"/>
      <c r="B13" s="408"/>
      <c r="C13" s="410"/>
      <c r="D13" s="410"/>
      <c r="E13" s="82" t="s">
        <v>150</v>
      </c>
      <c r="F13" s="434" t="s">
        <v>151</v>
      </c>
      <c r="G13" s="435"/>
      <c r="H13" s="139" t="s">
        <v>127</v>
      </c>
      <c r="I13" s="82" t="s">
        <v>152</v>
      </c>
      <c r="J13" s="139" t="s">
        <v>128</v>
      </c>
    </row>
    <row r="14" spans="1:10" ht="30" customHeight="1" thickBot="1">
      <c r="A14" s="391" t="s">
        <v>153</v>
      </c>
      <c r="B14" s="7" t="s">
        <v>104</v>
      </c>
      <c r="C14" s="7" t="s">
        <v>154</v>
      </c>
      <c r="D14" s="7" t="s">
        <v>155</v>
      </c>
      <c r="E14" s="10">
        <v>0</v>
      </c>
      <c r="F14" s="396" t="s">
        <v>156</v>
      </c>
      <c r="G14" s="397"/>
      <c r="H14" s="136" t="s">
        <v>157</v>
      </c>
      <c r="I14" s="7" t="s">
        <v>158</v>
      </c>
      <c r="J14" s="136" t="s">
        <v>159</v>
      </c>
    </row>
    <row r="15" spans="1:10" ht="15" customHeight="1">
      <c r="A15" s="392"/>
      <c r="B15" s="391" t="s">
        <v>105</v>
      </c>
      <c r="C15" s="391" t="s">
        <v>154</v>
      </c>
      <c r="D15" s="391" t="s">
        <v>155</v>
      </c>
      <c r="E15" s="411">
        <v>0</v>
      </c>
      <c r="F15" s="398" t="s">
        <v>156</v>
      </c>
      <c r="G15" s="399"/>
      <c r="H15" s="411" t="s">
        <v>160</v>
      </c>
      <c r="I15" s="391" t="s">
        <v>158</v>
      </c>
      <c r="J15" s="411" t="s">
        <v>161</v>
      </c>
    </row>
    <row r="16" spans="1:10" ht="15" customHeight="1" thickBot="1">
      <c r="A16" s="393"/>
      <c r="B16" s="393"/>
      <c r="C16" s="393"/>
      <c r="D16" s="393"/>
      <c r="E16" s="412"/>
      <c r="F16" s="400"/>
      <c r="G16" s="401"/>
      <c r="H16" s="412"/>
      <c r="I16" s="393"/>
      <c r="J16" s="412"/>
    </row>
    <row r="17" spans="1:10" ht="15" customHeight="1">
      <c r="A17" s="387" t="s">
        <v>106</v>
      </c>
      <c r="B17" s="388"/>
      <c r="C17" s="391" t="s">
        <v>154</v>
      </c>
      <c r="D17" s="391" t="s">
        <v>155</v>
      </c>
      <c r="E17" s="411">
        <v>0</v>
      </c>
      <c r="F17" s="398" t="s">
        <v>156</v>
      </c>
      <c r="G17" s="399"/>
      <c r="H17" s="411" t="s">
        <v>162</v>
      </c>
      <c r="I17" s="391" t="s">
        <v>158</v>
      </c>
      <c r="J17" s="411" t="s">
        <v>162</v>
      </c>
    </row>
    <row r="18" spans="1:10" ht="15" customHeight="1">
      <c r="A18" s="389"/>
      <c r="B18" s="390"/>
      <c r="C18" s="448"/>
      <c r="D18" s="392"/>
      <c r="E18" s="449"/>
      <c r="F18" s="446"/>
      <c r="G18" s="447"/>
      <c r="H18" s="436"/>
      <c r="I18" s="392"/>
      <c r="J18" s="436"/>
    </row>
    <row r="19" spans="1:10" ht="15" customHeight="1">
      <c r="A19" s="437"/>
      <c r="B19" s="438"/>
      <c r="C19" s="438"/>
      <c r="D19" s="438"/>
      <c r="E19" s="438"/>
      <c r="F19" s="438"/>
      <c r="G19" s="438"/>
      <c r="H19" s="438"/>
      <c r="I19" s="438"/>
      <c r="J19" s="439"/>
    </row>
    <row r="20" spans="1:10" ht="15" customHeight="1">
      <c r="A20" s="440"/>
      <c r="B20" s="441"/>
      <c r="C20" s="441"/>
      <c r="D20" s="441"/>
      <c r="E20" s="441"/>
      <c r="F20" s="441"/>
      <c r="G20" s="441"/>
      <c r="H20" s="441"/>
      <c r="I20" s="441"/>
      <c r="J20" s="442"/>
    </row>
    <row r="21" spans="1:10" ht="15" customHeight="1">
      <c r="A21" s="440"/>
      <c r="B21" s="441"/>
      <c r="C21" s="441"/>
      <c r="D21" s="441"/>
      <c r="E21" s="441"/>
      <c r="F21" s="441"/>
      <c r="G21" s="441"/>
      <c r="H21" s="441"/>
      <c r="I21" s="441"/>
      <c r="J21" s="442"/>
    </row>
    <row r="22" spans="1:10" ht="15" customHeight="1">
      <c r="A22" s="440"/>
      <c r="B22" s="441"/>
      <c r="C22" s="441"/>
      <c r="D22" s="441"/>
      <c r="E22" s="441"/>
      <c r="F22" s="441"/>
      <c r="G22" s="441"/>
      <c r="H22" s="441"/>
      <c r="I22" s="441"/>
      <c r="J22" s="442"/>
    </row>
    <row r="23" spans="1:10" ht="15.75" customHeight="1">
      <c r="A23" s="443"/>
      <c r="B23" s="444"/>
      <c r="C23" s="444"/>
      <c r="D23" s="444"/>
      <c r="E23" s="444"/>
      <c r="F23" s="444"/>
      <c r="G23" s="444"/>
      <c r="H23" s="444"/>
      <c r="I23" s="444"/>
      <c r="J23" s="445"/>
    </row>
    <row r="24" spans="1:10" ht="15.75" customHeight="1">
      <c r="A24" s="405" t="s">
        <v>62</v>
      </c>
      <c r="B24" s="406"/>
      <c r="C24" s="409" t="s">
        <v>147</v>
      </c>
      <c r="D24" s="409" t="s">
        <v>148</v>
      </c>
      <c r="E24" s="431" t="s">
        <v>149</v>
      </c>
      <c r="F24" s="432"/>
      <c r="G24" s="432"/>
      <c r="H24" s="432"/>
      <c r="I24" s="432"/>
      <c r="J24" s="433"/>
    </row>
    <row r="25" spans="1:10" ht="15.75" customHeight="1" thickBot="1">
      <c r="A25" s="407"/>
      <c r="B25" s="408"/>
      <c r="C25" s="410"/>
      <c r="D25" s="410"/>
      <c r="E25" s="83" t="s">
        <v>150</v>
      </c>
      <c r="F25" s="434" t="s">
        <v>151</v>
      </c>
      <c r="G25" s="435"/>
      <c r="H25" s="139" t="s">
        <v>127</v>
      </c>
      <c r="I25" s="83" t="s">
        <v>152</v>
      </c>
      <c r="J25" s="139" t="s">
        <v>128</v>
      </c>
    </row>
    <row r="26" spans="1:10" ht="30" customHeight="1" thickBot="1">
      <c r="A26" s="391" t="s">
        <v>163</v>
      </c>
      <c r="B26" s="7" t="s">
        <v>104</v>
      </c>
      <c r="C26" s="7" t="s">
        <v>154</v>
      </c>
      <c r="D26" s="7" t="s">
        <v>164</v>
      </c>
      <c r="E26" s="10">
        <v>0</v>
      </c>
      <c r="F26" s="396">
        <v>10000</v>
      </c>
      <c r="G26" s="397"/>
      <c r="H26" s="136"/>
      <c r="I26" s="7" t="s">
        <v>165</v>
      </c>
      <c r="J26" s="136"/>
    </row>
    <row r="27" spans="1:10" ht="15" customHeight="1">
      <c r="A27" s="392"/>
      <c r="B27" s="391" t="s">
        <v>104</v>
      </c>
      <c r="C27" s="391" t="s">
        <v>154</v>
      </c>
      <c r="D27" s="391" t="s">
        <v>164</v>
      </c>
      <c r="E27" s="394">
        <v>10000.01</v>
      </c>
      <c r="F27" s="398">
        <v>20000</v>
      </c>
      <c r="G27" s="399"/>
      <c r="H27" s="411"/>
      <c r="I27" s="391" t="s">
        <v>166</v>
      </c>
      <c r="J27" s="411"/>
    </row>
    <row r="28" spans="1:10" ht="15" customHeight="1" thickBot="1">
      <c r="A28" s="392"/>
      <c r="B28" s="393"/>
      <c r="C28" s="393"/>
      <c r="D28" s="393"/>
      <c r="E28" s="395"/>
      <c r="F28" s="400"/>
      <c r="G28" s="401"/>
      <c r="H28" s="412"/>
      <c r="I28" s="393"/>
      <c r="J28" s="412"/>
    </row>
    <row r="29" spans="1:10" ht="15" customHeight="1">
      <c r="A29" s="392"/>
      <c r="B29" s="391" t="s">
        <v>104</v>
      </c>
      <c r="C29" s="391" t="s">
        <v>154</v>
      </c>
      <c r="D29" s="391" t="s">
        <v>164</v>
      </c>
      <c r="E29" s="394">
        <v>20000.01</v>
      </c>
      <c r="F29" s="398">
        <v>50000</v>
      </c>
      <c r="G29" s="399"/>
      <c r="H29" s="411"/>
      <c r="I29" s="391" t="s">
        <v>167</v>
      </c>
      <c r="J29" s="411"/>
    </row>
    <row r="30" spans="1:10" ht="15" customHeight="1" thickBot="1">
      <c r="A30" s="392"/>
      <c r="B30" s="393"/>
      <c r="C30" s="393"/>
      <c r="D30" s="393"/>
      <c r="E30" s="395"/>
      <c r="F30" s="400"/>
      <c r="G30" s="401"/>
      <c r="H30" s="412"/>
      <c r="I30" s="393"/>
      <c r="J30" s="412"/>
    </row>
    <row r="31" spans="1:10" ht="15" customHeight="1">
      <c r="A31" s="392"/>
      <c r="B31" s="391" t="s">
        <v>104</v>
      </c>
      <c r="C31" s="391" t="s">
        <v>154</v>
      </c>
      <c r="D31" s="391" t="s">
        <v>164</v>
      </c>
      <c r="E31" s="394">
        <v>50000.01</v>
      </c>
      <c r="F31" s="398" t="s">
        <v>156</v>
      </c>
      <c r="G31" s="399"/>
      <c r="H31" s="411"/>
      <c r="I31" s="391" t="s">
        <v>168</v>
      </c>
      <c r="J31" s="411"/>
    </row>
    <row r="32" spans="1:10" ht="15" customHeight="1" thickBot="1">
      <c r="A32" s="393"/>
      <c r="B32" s="393"/>
      <c r="C32" s="393"/>
      <c r="D32" s="393"/>
      <c r="E32" s="395"/>
      <c r="F32" s="400"/>
      <c r="G32" s="401"/>
      <c r="H32" s="412"/>
      <c r="I32" s="393"/>
      <c r="J32" s="412"/>
    </row>
    <row r="33" spans="1:10" ht="15" customHeight="1" thickBot="1">
      <c r="A33" s="3"/>
      <c r="B33" s="4"/>
      <c r="C33" s="4"/>
      <c r="D33" s="4"/>
      <c r="E33" s="4"/>
      <c r="F33" s="4"/>
      <c r="G33" s="4"/>
      <c r="H33" s="4"/>
      <c r="I33" s="5"/>
      <c r="J33" s="4"/>
    </row>
    <row r="34" spans="1:10" ht="15.75" customHeight="1" thickBot="1">
      <c r="A34" s="402" t="s">
        <v>58</v>
      </c>
      <c r="B34" s="403"/>
      <c r="C34" s="403"/>
      <c r="D34" s="403"/>
      <c r="E34" s="403"/>
      <c r="F34" s="403"/>
      <c r="G34" s="403"/>
      <c r="H34" s="403"/>
      <c r="I34" s="403"/>
      <c r="J34" s="404"/>
    </row>
    <row r="35" spans="1:10" ht="191.25" customHeight="1" thickBot="1">
      <c r="A35" s="233" t="str">
        <f>AuthSigMain</f>
        <v>By submitting my/our requests or instructions in this form to DBS Bank Ltd. (the “Bank”) I/we confirm and agree that:
1. I/We are duly authorised by the organisation named in this application form (“Organisation”).
2. Notwithstanding any other authorisation or instruction provided by the Organisation to the Bank, the Bank is authorised to act on the authorisations or instructions provided in this form without further checks, even if the authorisations or instructions may contradict any other instructions provided by the Organisation to the Bank. 
3. I/We may provide personal information to the Bank (including without limitation personal information of my/our directors, partners, office holders, officers, employees, users, agents, shareholders and beneficial owners) in connection with me/us establishing and maintaining my/our relationship with the Bank.
I/We have read, fully understood and accepted the DBS Australia Privacy Policy (available at www.dbs.com/privacy/australia.page) and the General Banking Terms and Conditions and the Australia Jurisdiction Schedule ("General Terms") relating to the collection, processing, use and disclosure of personal information. 
When providing any personal information to the Bank, I/we confirm that I am/we are lawfully providing the information for the Bank to use and disclose for the purposes set out in the DBS Australia Privacy Policy and the General Terms.
4. Should any Customer Self Administrator cease to be employed by the Organisation, I/we undertake to inform the Bank and the Organisation will submit the IDEAL Maintenance form to delete this Customer Self Administrator’s user profile in IDEAL. I/We agree that the Organisation shall not hold the Bank liable for any act or omission by a Customer Self Administrator who ceases to be employed by the Organisation for which the Bank is not informed.
5. I/We confirm that all information provided and documents submitted by me/us are true, complete and accurate. I/We have read, understood and agree to the matters in this form and agree that the provision of electronic banking services will be subject to DBS Electronic Banking Services Terms and Conditions, as the same may be amended, supplemented, substituted and/or replaced from time to time.
6. This form may be executed in counterparts, each of which will be an original and which together constitute the same document.
7. If I/we have accepted this form, including the documents referenced in this form (including the General Banking Terms and Conditions and the Australia Jurisdiction Schedule), through electronically signing this form or other applicable document, I/we shall immediately upon the Bank's request, deliver to the Bank a confirmation of our acceptance of such terms. Such confirmation shall be in form and substance satisfactory to the Bank. I/we irrevocably authorise the Bank to carry out the Organisation's obligations under this paragraph in the Organisation's name and on the Organisation's behalf.</v>
      </c>
      <c r="B35" s="234"/>
      <c r="C35" s="234"/>
      <c r="D35" s="234"/>
      <c r="E35" s="234"/>
      <c r="F35" s="234"/>
      <c r="G35" s="234"/>
      <c r="H35" s="234"/>
      <c r="I35" s="234"/>
      <c r="J35" s="235"/>
    </row>
    <row r="36" spans="1:10" ht="39" customHeight="1" thickBot="1">
      <c r="A36" s="391" t="s">
        <v>59</v>
      </c>
      <c r="B36" s="418" t="s">
        <v>60</v>
      </c>
      <c r="C36" s="419"/>
      <c r="D36" s="420"/>
      <c r="E36" s="416"/>
      <c r="F36" s="417"/>
      <c r="G36" s="417"/>
      <c r="H36" s="138"/>
      <c r="I36" s="137"/>
      <c r="J36" s="167"/>
    </row>
    <row r="37" spans="1:10" ht="39" customHeight="1" thickBot="1">
      <c r="A37" s="393"/>
      <c r="B37" s="416" t="s">
        <v>61</v>
      </c>
      <c r="C37" s="417"/>
      <c r="D37" s="421"/>
      <c r="E37" s="416"/>
      <c r="F37" s="417"/>
      <c r="G37" s="417"/>
      <c r="H37" s="138"/>
      <c r="I37" s="137"/>
      <c r="J37" s="167"/>
    </row>
    <row r="38" spans="1:10" ht="39" customHeight="1" thickBot="1">
      <c r="A38" s="391" t="s">
        <v>62</v>
      </c>
      <c r="B38" s="418" t="s">
        <v>60</v>
      </c>
      <c r="C38" s="419"/>
      <c r="D38" s="420"/>
      <c r="E38" s="416"/>
      <c r="F38" s="417"/>
      <c r="G38" s="417"/>
      <c r="H38" s="138"/>
      <c r="I38" s="137"/>
      <c r="J38" s="167"/>
    </row>
    <row r="39" spans="1:10" ht="39" customHeight="1">
      <c r="A39" s="392"/>
      <c r="B39" s="413" t="s">
        <v>61</v>
      </c>
      <c r="C39" s="414"/>
      <c r="D39" s="415"/>
      <c r="E39" s="413"/>
      <c r="F39" s="414"/>
      <c r="G39" s="414"/>
      <c r="H39" s="186"/>
      <c r="I39" s="187"/>
      <c r="J39" s="188"/>
    </row>
    <row r="40" spans="1:10" ht="92.25" customHeight="1">
      <c r="A40" s="209" t="str">
        <f>AuthSigNote</f>
        <v>Please Note:
• For partnership, authorisations from all partners are required.
• For a company which has furnished the Bank with a standalone Electronic Banking Board Resolution, the authorisers must be the current authorised persons with the highest mandate authorisation limit as specified in that document.
• For a trust, signatures of all the trustees in accordance with the trust deed are required.
• Any other authorised signatory must be approved in writing by the relevant company, trust or partnership by board resolution or such other written form acceptable to the Bank and a copy of the said board resolution or written authorisation must be provided to the Bank.</v>
      </c>
      <c r="B40" s="210"/>
      <c r="C40" s="210"/>
      <c r="D40" s="210"/>
      <c r="E40" s="210"/>
      <c r="F40" s="210"/>
      <c r="G40" s="210"/>
      <c r="H40" s="210"/>
      <c r="I40" s="210"/>
      <c r="J40" s="211"/>
    </row>
  </sheetData>
  <mergeCells count="69">
    <mergeCell ref="A40:J40"/>
    <mergeCell ref="H17:H18"/>
    <mergeCell ref="J15:J16"/>
    <mergeCell ref="J17:J18"/>
    <mergeCell ref="H27:H28"/>
    <mergeCell ref="J27:J28"/>
    <mergeCell ref="A19:J23"/>
    <mergeCell ref="E24:J24"/>
    <mergeCell ref="C27:C28"/>
    <mergeCell ref="F17:G18"/>
    <mergeCell ref="C15:C16"/>
    <mergeCell ref="C17:C18"/>
    <mergeCell ref="D17:D18"/>
    <mergeCell ref="E17:E18"/>
    <mergeCell ref="H29:H30"/>
    <mergeCell ref="J29:J30"/>
    <mergeCell ref="J31:J32"/>
    <mergeCell ref="I29:I30"/>
    <mergeCell ref="C12:C13"/>
    <mergeCell ref="F25:G25"/>
    <mergeCell ref="I17:I18"/>
    <mergeCell ref="A7:J11"/>
    <mergeCell ref="E12:J12"/>
    <mergeCell ref="H15:H16"/>
    <mergeCell ref="F13:G13"/>
    <mergeCell ref="D15:D16"/>
    <mergeCell ref="D12:D13"/>
    <mergeCell ref="E15:E16"/>
    <mergeCell ref="I15:I16"/>
    <mergeCell ref="F14:G14"/>
    <mergeCell ref="F15:G16"/>
    <mergeCell ref="A12:B13"/>
    <mergeCell ref="B15:B16"/>
    <mergeCell ref="A14:A16"/>
    <mergeCell ref="B39:D39"/>
    <mergeCell ref="A36:A37"/>
    <mergeCell ref="E36:G36"/>
    <mergeCell ref="E37:G37"/>
    <mergeCell ref="B38:D38"/>
    <mergeCell ref="B36:D36"/>
    <mergeCell ref="B37:D37"/>
    <mergeCell ref="A38:A39"/>
    <mergeCell ref="E38:G38"/>
    <mergeCell ref="E39:G39"/>
    <mergeCell ref="A34:J34"/>
    <mergeCell ref="A35:J35"/>
    <mergeCell ref="A24:B25"/>
    <mergeCell ref="C24:C25"/>
    <mergeCell ref="D24:D25"/>
    <mergeCell ref="I27:I28"/>
    <mergeCell ref="B29:B30"/>
    <mergeCell ref="C29:C30"/>
    <mergeCell ref="D29:D30"/>
    <mergeCell ref="E29:E30"/>
    <mergeCell ref="B31:B32"/>
    <mergeCell ref="C31:C32"/>
    <mergeCell ref="D31:D32"/>
    <mergeCell ref="E31:E32"/>
    <mergeCell ref="I31:I32"/>
    <mergeCell ref="H31:H32"/>
    <mergeCell ref="A17:B18"/>
    <mergeCell ref="A26:A32"/>
    <mergeCell ref="D27:D28"/>
    <mergeCell ref="E27:E28"/>
    <mergeCell ref="F26:G26"/>
    <mergeCell ref="F27:G28"/>
    <mergeCell ref="F29:G30"/>
    <mergeCell ref="F31:G32"/>
    <mergeCell ref="B27:B28"/>
  </mergeCells>
  <printOptions/>
  <pageMargins left="0.7086614173228347" right="0.7392156862745098" top="0.6882352941176471" bottom="0.7480314960629921" header="0.31496062992125984" footer="0.31496062992125984"/>
  <pageSetup fitToHeight="1" fitToWidth="1" orientation="portrait" paperSize="9"/>
  <headerFooter alignWithMargins="0">
    <oddHeader>&amp;L&amp;G&amp;C&amp;G&amp;R&amp;G</oddHeader>
  </headerFooter>
  <drawing r:id="rId2"/>
  <legacyDrawing r:id="rId1"/>
  <legacyDrawingHF r:id="rId3"/>
  <mc:AlternateContent xmlns:mc="http://schemas.openxmlformats.org/markup-compatibility/2006">
    <mc:Choice Requires="x14">
      <controls>
        <mc:AlternateContent>
          <mc:Choice Requires="x14">
            <control xmlns:r="http://schemas.openxmlformats.org/officeDocument/2006/relationships" shapeId="3080" r:id="rId5" name="Group Box 8">
              <controlPr defaultSize="0" autoFill="0" autoPict="0">
                <anchor moveWithCells="1" sizeWithCells="1">
                  <from>
                    <xdr:col>0</xdr:col>
                    <xdr:colOff>47625</xdr:colOff>
                    <xdr:row>7</xdr:row>
                    <xdr:rowOff>28575</xdr:rowOff>
                  </from>
                  <to>
                    <xdr:col>2</xdr:col>
                    <xdr:colOff>209550</xdr:colOff>
                    <xdr:row>9</xdr:row>
                    <xdr:rowOff>190500</xdr:rowOff>
                  </to>
                </anchor>
              </controlPr>
            </control>
          </mc:Choice>
        </mc:AlternateContent>
        <mc:AlternateContent>
          <mc:Choice Requires="x14">
            <control xmlns:r="http://schemas.openxmlformats.org/officeDocument/2006/relationships" shapeId="3081" r:id="rId6" name="Option Button 9">
              <controlPr defaultSize="0" autoFill="0" autoLine="0" autoPict="0">
                <anchor moveWithCells="1" sizeWithCells="1">
                  <from>
                    <xdr:col>1</xdr:col>
                    <xdr:colOff>161925</xdr:colOff>
                    <xdr:row>7</xdr:row>
                    <xdr:rowOff>142875</xdr:rowOff>
                  </from>
                  <to>
                    <xdr:col>2</xdr:col>
                    <xdr:colOff>180975</xdr:colOff>
                    <xdr:row>9</xdr:row>
                    <xdr:rowOff>19050</xdr:rowOff>
                  </to>
                </anchor>
              </controlPr>
            </control>
          </mc:Choice>
        </mc:AlternateContent>
        <mc:AlternateContent>
          <mc:Choice Requires="x14">
            <control xmlns:r="http://schemas.openxmlformats.org/officeDocument/2006/relationships" shapeId="3082" r:id="rId7" name="Option Button 10">
              <controlPr defaultSize="0" autoFill="0" autoLine="0" autoPict="0">
                <anchor moveWithCells="1" sizeWithCells="1">
                  <from>
                    <xdr:col>0</xdr:col>
                    <xdr:colOff>180975</xdr:colOff>
                    <xdr:row>7</xdr:row>
                    <xdr:rowOff>142875</xdr:rowOff>
                  </from>
                  <to>
                    <xdr:col>1</xdr:col>
                    <xdr:colOff>123825</xdr:colOff>
                    <xdr:row>9</xdr:row>
                    <xdr:rowOff>19050</xdr:rowOff>
                  </to>
                </anchor>
              </controlPr>
            </control>
          </mc:Choice>
        </mc:AlternateContent>
        <mc:AlternateContent>
          <mc:Choice Requires="x14">
            <control xmlns:r="http://schemas.openxmlformats.org/officeDocument/2006/relationships" shapeId="3089" r:id="rId8" name="Group Box 17">
              <controlPr defaultSize="0" autoFill="0" autoPict="0">
                <anchor moveWithCells="1" sizeWithCells="1">
                  <from>
                    <xdr:col>0</xdr:col>
                    <xdr:colOff>47625</xdr:colOff>
                    <xdr:row>19</xdr:row>
                    <xdr:rowOff>66675</xdr:rowOff>
                  </from>
                  <to>
                    <xdr:col>2</xdr:col>
                    <xdr:colOff>209550</xdr:colOff>
                    <xdr:row>21</xdr:row>
                    <xdr:rowOff>142875</xdr:rowOff>
                  </to>
                </anchor>
              </controlPr>
            </control>
          </mc:Choice>
        </mc:AlternateContent>
        <mc:AlternateContent>
          <mc:Choice Requires="x14">
            <control xmlns:r="http://schemas.openxmlformats.org/officeDocument/2006/relationships" shapeId="3090" r:id="rId9" name="Option Button 18">
              <controlPr defaultSize="0" autoFill="0" autoLine="0" autoPict="0">
                <anchor moveWithCells="1" sizeWithCells="1">
                  <from>
                    <xdr:col>1</xdr:col>
                    <xdr:colOff>161925</xdr:colOff>
                    <xdr:row>19</xdr:row>
                    <xdr:rowOff>161925</xdr:rowOff>
                  </from>
                  <to>
                    <xdr:col>2</xdr:col>
                    <xdr:colOff>180975</xdr:colOff>
                    <xdr:row>21</xdr:row>
                    <xdr:rowOff>0</xdr:rowOff>
                  </to>
                </anchor>
              </controlPr>
            </control>
          </mc:Choice>
        </mc:AlternateContent>
        <mc:AlternateContent>
          <mc:Choice Requires="x14">
            <control xmlns:r="http://schemas.openxmlformats.org/officeDocument/2006/relationships" shapeId="3091" r:id="rId10" name="Option Button 19">
              <controlPr defaultSize="0" autoFill="0" autoLine="0" autoPict="0">
                <anchor moveWithCells="1" sizeWithCells="1">
                  <from>
                    <xdr:col>0</xdr:col>
                    <xdr:colOff>180975</xdr:colOff>
                    <xdr:row>19</xdr:row>
                    <xdr:rowOff>161925</xdr:rowOff>
                  </from>
                  <to>
                    <xdr:col>1</xdr:col>
                    <xdr:colOff>123825</xdr:colOff>
                    <xdr:row>21</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000396251678"/>
    <pageSetUpPr fitToPage="1"/>
  </sheetPr>
  <dimension ref="A2:I31"/>
  <sheetViews>
    <sheetView view="pageLayout" zoomScale="115" zoomScalePageLayoutView="115" workbookViewId="0" topLeftCell="A26">
      <selection activeCell="A31" sqref="A31:I31"/>
    </sheetView>
  </sheetViews>
  <sheetFormatPr defaultColWidth="9.140625" defaultRowHeight="15"/>
  <cols>
    <col min="1" max="1" width="25.00390625" style="2" customWidth="1"/>
    <col min="2" max="3" width="15.7109375" style="2" customWidth="1"/>
    <col min="4" max="4" width="8.57421875" style="2" customWidth="1"/>
    <col min="5" max="5" width="10.57421875" style="2" customWidth="1"/>
    <col min="6" max="6" width="14.00390625" style="2" bestFit="1" customWidth="1"/>
    <col min="7" max="7" width="13.57421875" style="2" customWidth="1"/>
    <col min="8" max="8" width="6.00390625" style="2" customWidth="1"/>
    <col min="9" max="9" width="22.140625" style="2" customWidth="1"/>
    <col min="10" max="10" width="0.85546875" style="2" customWidth="1"/>
    <col min="11" max="16384" width="9.140625" style="2" customWidth="1"/>
  </cols>
  <sheetData>
    <row r="1" ht="13.5" thickBot="1"/>
    <row r="2" spans="1:9" ht="19.5" thickBot="1">
      <c r="A2" s="106"/>
      <c r="B2" s="107" t="s">
        <v>169</v>
      </c>
      <c r="C2" s="107"/>
      <c r="D2" s="107"/>
      <c r="E2" s="107"/>
      <c r="F2" s="107"/>
      <c r="G2" s="109"/>
      <c r="H2" s="110"/>
      <c r="I2" s="111"/>
    </row>
    <row r="3" spans="1:9" ht="18.75">
      <c r="A3" s="18"/>
      <c r="B3" s="81"/>
      <c r="C3" s="81"/>
      <c r="D3" s="81"/>
      <c r="E3" s="81"/>
      <c r="F3" s="81"/>
      <c r="G3" s="81"/>
      <c r="H3" s="1"/>
      <c r="I3" s="11"/>
    </row>
    <row r="4" spans="1:9" ht="15" customHeight="1">
      <c r="A4" s="19" t="s">
        <v>65</v>
      </c>
      <c r="B4" s="23" t="str">
        <f>'Linkage Letter'!B7</f>
        <v>Sample Parent Co Name</v>
      </c>
      <c r="D4" s="14" t="s">
        <v>66</v>
      </c>
      <c r="E4" s="14"/>
      <c r="F4" s="118" t="str">
        <f>'Linkage Letter'!F7</f>
        <v>SampleXX</v>
      </c>
      <c r="G4" s="476" t="s">
        <v>47</v>
      </c>
      <c r="H4" s="476"/>
      <c r="I4" s="119" t="str">
        <f>'Linkage Letter'!F4</f>
        <v>Sample DBS Officer In-Charge</v>
      </c>
    </row>
    <row r="5" spans="1:9" ht="15" customHeight="1">
      <c r="A5" s="19" t="s">
        <v>79</v>
      </c>
      <c r="B5" s="21" t="s">
        <v>80</v>
      </c>
      <c r="E5"/>
      <c r="F5"/>
      <c r="G5"/>
      <c r="H5" s="12"/>
      <c r="I5" s="13"/>
    </row>
    <row r="6" spans="1:9" ht="18.75" customHeight="1" thickBot="1">
      <c r="A6" s="15"/>
      <c r="B6" s="15"/>
      <c r="C6" s="15"/>
      <c r="D6" s="15"/>
      <c r="E6" s="15"/>
      <c r="H6" s="12"/>
      <c r="I6" s="13"/>
    </row>
    <row r="7" spans="1:9" s="1" customFormat="1" ht="15" customHeight="1">
      <c r="A7" s="469"/>
      <c r="B7" s="470"/>
      <c r="C7" s="470"/>
      <c r="D7" s="470"/>
      <c r="E7" s="470"/>
      <c r="F7" s="470"/>
      <c r="G7" s="470"/>
      <c r="H7" s="470"/>
      <c r="I7" s="477"/>
    </row>
    <row r="8" spans="1:9" s="1" customFormat="1" ht="15" customHeight="1">
      <c r="A8" s="472"/>
      <c r="B8" s="426"/>
      <c r="C8" s="426"/>
      <c r="D8" s="426"/>
      <c r="E8" s="426"/>
      <c r="F8" s="426"/>
      <c r="G8" s="426"/>
      <c r="H8" s="426"/>
      <c r="I8" s="468"/>
    </row>
    <row r="9" spans="1:9" s="1" customFormat="1" ht="15" customHeight="1">
      <c r="A9" s="472"/>
      <c r="B9" s="426"/>
      <c r="C9" s="426"/>
      <c r="D9" s="426"/>
      <c r="E9" s="426"/>
      <c r="F9" s="426"/>
      <c r="G9" s="426"/>
      <c r="H9" s="426"/>
      <c r="I9" s="468"/>
    </row>
    <row r="10" spans="1:9" s="1" customFormat="1" ht="15" customHeight="1">
      <c r="A10" s="472"/>
      <c r="B10" s="426"/>
      <c r="C10" s="426"/>
      <c r="D10" s="426"/>
      <c r="E10" s="426"/>
      <c r="F10" s="426"/>
      <c r="G10" s="426"/>
      <c r="H10" s="426"/>
      <c r="I10" s="468"/>
    </row>
    <row r="11" spans="1:9" s="1" customFormat="1" ht="15" customHeight="1" thickBot="1">
      <c r="A11" s="473"/>
      <c r="B11" s="474"/>
      <c r="C11" s="474"/>
      <c r="D11" s="474"/>
      <c r="E11" s="474"/>
      <c r="F11" s="474"/>
      <c r="G11" s="474"/>
      <c r="H11" s="474"/>
      <c r="I11" s="478"/>
    </row>
    <row r="12" spans="1:9" s="1" customFormat="1" ht="15" customHeight="1">
      <c r="A12" s="409" t="s">
        <v>170</v>
      </c>
      <c r="B12" s="489"/>
      <c r="C12" s="489"/>
      <c r="D12" s="489"/>
      <c r="E12" s="489"/>
      <c r="F12" s="489"/>
      <c r="G12" s="489"/>
      <c r="H12" s="489"/>
      <c r="I12" s="490"/>
    </row>
    <row r="13" spans="1:9" s="1" customFormat="1" ht="15" customHeight="1" thickBot="1">
      <c r="A13" s="491"/>
      <c r="B13" s="492"/>
      <c r="C13" s="492"/>
      <c r="D13" s="492"/>
      <c r="E13" s="492"/>
      <c r="F13" s="492"/>
      <c r="G13" s="492"/>
      <c r="H13" s="492"/>
      <c r="I13" s="493"/>
    </row>
    <row r="14" spans="1:9" s="1" customFormat="1" ht="15" customHeight="1">
      <c r="A14" s="469" t="s">
        <v>171</v>
      </c>
      <c r="B14" s="470"/>
      <c r="C14" s="470"/>
      <c r="D14" s="470"/>
      <c r="E14" s="470"/>
      <c r="F14" s="471"/>
      <c r="G14" s="494" t="s">
        <v>172</v>
      </c>
      <c r="H14" s="495"/>
      <c r="I14" s="496"/>
    </row>
    <row r="15" spans="1:9" s="1" customFormat="1" ht="15">
      <c r="A15" s="472" t="s">
        <v>173</v>
      </c>
      <c r="B15" s="426"/>
      <c r="C15" s="426"/>
      <c r="D15" s="426"/>
      <c r="E15" s="426"/>
      <c r="F15" s="427"/>
      <c r="G15" s="425"/>
      <c r="H15" s="426"/>
      <c r="I15" s="468"/>
    </row>
    <row r="16" spans="1:9" s="1" customFormat="1" ht="15">
      <c r="A16" s="472" t="s">
        <v>174</v>
      </c>
      <c r="B16" s="426"/>
      <c r="C16" s="426"/>
      <c r="D16" s="426"/>
      <c r="E16" s="426"/>
      <c r="F16" s="427"/>
      <c r="G16" s="425"/>
      <c r="H16" s="426"/>
      <c r="I16" s="468"/>
    </row>
    <row r="17" spans="1:9" s="1" customFormat="1" ht="15">
      <c r="A17" s="472" t="s">
        <v>175</v>
      </c>
      <c r="B17" s="426"/>
      <c r="C17" s="426"/>
      <c r="D17" s="426"/>
      <c r="E17" s="426"/>
      <c r="F17" s="427"/>
      <c r="G17" s="425"/>
      <c r="H17" s="426"/>
      <c r="I17" s="468"/>
    </row>
    <row r="18" spans="1:9" s="1" customFormat="1" ht="13.5" thickBot="1">
      <c r="A18" s="473" t="s">
        <v>176</v>
      </c>
      <c r="B18" s="474"/>
      <c r="C18" s="474"/>
      <c r="D18" s="474"/>
      <c r="E18" s="474"/>
      <c r="F18" s="475"/>
      <c r="G18" s="479" t="s">
        <v>177</v>
      </c>
      <c r="H18" s="480"/>
      <c r="I18" s="481"/>
    </row>
    <row r="19" spans="1:9" ht="15.75" customHeight="1" thickBot="1">
      <c r="A19" s="482" t="s">
        <v>89</v>
      </c>
      <c r="B19" s="483"/>
      <c r="C19" s="484"/>
      <c r="D19" s="488" t="s">
        <v>147</v>
      </c>
      <c r="E19" s="488" t="s">
        <v>148</v>
      </c>
      <c r="F19" s="453" t="s">
        <v>149</v>
      </c>
      <c r="G19" s="454"/>
      <c r="H19" s="454"/>
      <c r="I19" s="455"/>
    </row>
    <row r="20" spans="1:9" ht="15.75" customHeight="1" thickBot="1">
      <c r="A20" s="485"/>
      <c r="B20" s="486"/>
      <c r="C20" s="487"/>
      <c r="D20" s="410"/>
      <c r="E20" s="410"/>
      <c r="F20" s="16" t="s">
        <v>150</v>
      </c>
      <c r="G20" s="453" t="s">
        <v>151</v>
      </c>
      <c r="H20" s="455"/>
      <c r="I20" s="16" t="s">
        <v>152</v>
      </c>
    </row>
    <row r="21" spans="1:9" ht="30" customHeight="1" thickBot="1">
      <c r="A21" s="391" t="s">
        <v>178</v>
      </c>
      <c r="B21" s="391" t="s">
        <v>123</v>
      </c>
      <c r="C21" s="7" t="s">
        <v>104</v>
      </c>
      <c r="D21" s="7" t="s">
        <v>154</v>
      </c>
      <c r="E21" s="7" t="s">
        <v>164</v>
      </c>
      <c r="F21" s="462">
        <v>0</v>
      </c>
      <c r="G21" s="456" t="s">
        <v>156</v>
      </c>
      <c r="H21" s="457"/>
      <c r="I21" s="465"/>
    </row>
    <row r="22" spans="1:9" ht="20.1" customHeight="1">
      <c r="A22" s="392"/>
      <c r="B22" s="392"/>
      <c r="C22" s="391" t="s">
        <v>105</v>
      </c>
      <c r="D22" s="391" t="s">
        <v>154</v>
      </c>
      <c r="E22" s="391" t="s">
        <v>164</v>
      </c>
      <c r="F22" s="463"/>
      <c r="G22" s="458"/>
      <c r="H22" s="459"/>
      <c r="I22" s="466"/>
    </row>
    <row r="23" spans="1:9" ht="15.75" customHeight="1" thickBot="1">
      <c r="A23" s="393"/>
      <c r="B23" s="393"/>
      <c r="C23" s="393"/>
      <c r="D23" s="393"/>
      <c r="E23" s="393"/>
      <c r="F23" s="464"/>
      <c r="G23" s="460"/>
      <c r="H23" s="461"/>
      <c r="I23" s="467"/>
    </row>
    <row r="24" spans="1:9" ht="15" customHeight="1" thickBot="1">
      <c r="A24" s="3"/>
      <c r="B24" s="9"/>
      <c r="C24" s="4"/>
      <c r="D24" s="4"/>
      <c r="E24" s="4"/>
      <c r="F24" s="4"/>
      <c r="G24" s="4"/>
      <c r="H24" s="4"/>
      <c r="I24" s="5"/>
    </row>
    <row r="25" spans="1:9" ht="15.75" customHeight="1" thickBot="1">
      <c r="A25" s="402" t="s">
        <v>58</v>
      </c>
      <c r="B25" s="403"/>
      <c r="C25" s="403"/>
      <c r="D25" s="403"/>
      <c r="E25" s="403"/>
      <c r="F25" s="403"/>
      <c r="G25" s="403"/>
      <c r="H25" s="403"/>
      <c r="I25" s="404"/>
    </row>
    <row r="26" spans="1:9" ht="220.15" customHeight="1" thickBot="1">
      <c r="A26" s="233" t="str">
        <f>AuthSigMain</f>
        <v>By submitting my/our requests or instructions in this form to DBS Bank Ltd. (the “Bank”) I/we confirm and agree that:
1. I/We are duly authorised by the organisation named in this application form (“Organisation”).
2. Notwithstanding any other authorisation or instruction provided by the Organisation to the Bank, the Bank is authorised to act on the authorisations or instructions provided in this form without further checks, even if the authorisations or instructions may contradict any other instructions provided by the Organisation to the Bank. 
3. I/We may provide personal information to the Bank (including without limitation personal information of my/our directors, partners, office holders, officers, employees, users, agents, shareholders and beneficial owners) in connection with me/us establishing and maintaining my/our relationship with the Bank.
I/We have read, fully understood and accepted the DBS Australia Privacy Policy (available at www.dbs.com/privacy/australia.page) and the General Banking Terms and Conditions and the Australia Jurisdiction Schedule ("General Terms") relating to the collection, processing, use and disclosure of personal information. 
When providing any personal information to the Bank, I/we confirm that I am/we are lawfully providing the information for the Bank to use and disclose for the purposes set out in the DBS Australia Privacy Policy and the General Terms.
4. Should any Customer Self Administrator cease to be employed by the Organisation, I/we undertake to inform the Bank and the Organisation will submit the IDEAL Maintenance form to delete this Customer Self Administrator’s user profile in IDEAL. I/We agree that the Organisation shall not hold the Bank liable for any act or omission by a Customer Self Administrator who ceases to be employed by the Organisation for which the Bank is not informed.
5. I/We confirm that all information provided and documents submitted by me/us are true, complete and accurate. I/We have read, understood and agree to the matters in this form and agree that the provision of electronic banking services will be subject to DBS Electronic Banking Services Terms and Conditions, as the same may be amended, supplemented, substituted and/or replaced from time to time.
6. This form may be executed in counterparts, each of which will be an original and which together constitute the same document.
7. If I/we have accepted this form, including the documents referenced in this form (including the General Banking Terms and Conditions and the Australia Jurisdiction Schedule), through electronically signing this form or other applicable document, I/we shall immediately upon the Bank's request, deliver to the Bank a confirmation of our acceptance of such terms. Such confirmation shall be in form and substance satisfactory to the Bank. I/we irrevocably authorise the Bank to carry out the Organisation's obligations under this paragraph in the Organisation's name and on the Organisation's behalf.</v>
      </c>
      <c r="B26" s="234"/>
      <c r="C26" s="234"/>
      <c r="D26" s="234"/>
      <c r="E26" s="234"/>
      <c r="F26" s="234"/>
      <c r="G26" s="234"/>
      <c r="H26" s="234"/>
      <c r="I26" s="235"/>
    </row>
    <row r="27" spans="1:9" ht="39" customHeight="1" thickBot="1">
      <c r="A27" s="391" t="s">
        <v>59</v>
      </c>
      <c r="B27" s="418" t="s">
        <v>60</v>
      </c>
      <c r="C27" s="420"/>
      <c r="D27" s="418"/>
      <c r="E27" s="419"/>
      <c r="F27" s="420"/>
      <c r="G27" s="418"/>
      <c r="H27" s="419"/>
      <c r="I27" s="420"/>
    </row>
    <row r="28" spans="1:9" ht="39" customHeight="1" thickBot="1">
      <c r="A28" s="393"/>
      <c r="B28" s="416" t="s">
        <v>61</v>
      </c>
      <c r="C28" s="421"/>
      <c r="D28" s="418"/>
      <c r="E28" s="419"/>
      <c r="F28" s="420"/>
      <c r="G28" s="418"/>
      <c r="H28" s="419"/>
      <c r="I28" s="420"/>
    </row>
    <row r="29" spans="1:9" ht="39" customHeight="1" thickBot="1">
      <c r="A29" s="391" t="s">
        <v>62</v>
      </c>
      <c r="B29" s="418" t="s">
        <v>60</v>
      </c>
      <c r="C29" s="420"/>
      <c r="D29" s="418"/>
      <c r="E29" s="419"/>
      <c r="F29" s="420"/>
      <c r="G29" s="418"/>
      <c r="H29" s="419"/>
      <c r="I29" s="420"/>
    </row>
    <row r="30" spans="1:9" ht="39" customHeight="1">
      <c r="A30" s="392"/>
      <c r="B30" s="413" t="s">
        <v>61</v>
      </c>
      <c r="C30" s="415"/>
      <c r="D30" s="450"/>
      <c r="E30" s="451"/>
      <c r="F30" s="452"/>
      <c r="G30" s="450"/>
      <c r="H30" s="451"/>
      <c r="I30" s="452"/>
    </row>
    <row r="31" spans="1:9" ht="100.15" customHeight="1">
      <c r="A31" s="209" t="str">
        <f>AuthSigNote</f>
        <v>Please Note:
• For partnership, authorisations from all partners are required.
• For a company which has furnished the Bank with a standalone Electronic Banking Board Resolution, the authorisers must be the current authorised persons with the highest mandate authorisation limit as specified in that document.
• For a trust, signatures of all the trustees in accordance with the trust deed are required.
• Any other authorised signatory must be approved in writing by the relevant company, trust or partnership by board resolution or such other written form acceptable to the Bank and a copy of the said board resolution or written authorisation must be provided to the Bank.</v>
      </c>
      <c r="B31" s="210"/>
      <c r="C31" s="210"/>
      <c r="D31" s="210"/>
      <c r="E31" s="210"/>
      <c r="F31" s="210"/>
      <c r="G31" s="210"/>
      <c r="H31" s="210"/>
      <c r="I31" s="211"/>
    </row>
  </sheetData>
  <mergeCells count="43">
    <mergeCell ref="G4:H4"/>
    <mergeCell ref="A7:I11"/>
    <mergeCell ref="G18:I18"/>
    <mergeCell ref="G27:I27"/>
    <mergeCell ref="G29:I29"/>
    <mergeCell ref="A17:F17"/>
    <mergeCell ref="G17:I17"/>
    <mergeCell ref="D28:F28"/>
    <mergeCell ref="G20:H20"/>
    <mergeCell ref="A19:C20"/>
    <mergeCell ref="D19:D20"/>
    <mergeCell ref="E19:E20"/>
    <mergeCell ref="D22:D23"/>
    <mergeCell ref="A16:F16"/>
    <mergeCell ref="A12:I13"/>
    <mergeCell ref="G14:I14"/>
    <mergeCell ref="G15:I15"/>
    <mergeCell ref="G16:I16"/>
    <mergeCell ref="A14:F14"/>
    <mergeCell ref="A15:F15"/>
    <mergeCell ref="A18:F18"/>
    <mergeCell ref="A31:I31"/>
    <mergeCell ref="A21:A23"/>
    <mergeCell ref="F21:F23"/>
    <mergeCell ref="I21:I23"/>
    <mergeCell ref="C22:C23"/>
    <mergeCell ref="A25:I25"/>
    <mergeCell ref="A26:I26"/>
    <mergeCell ref="A29:A30"/>
    <mergeCell ref="A27:A28"/>
    <mergeCell ref="B21:B23"/>
    <mergeCell ref="G30:I30"/>
    <mergeCell ref="B30:C30"/>
    <mergeCell ref="D27:F27"/>
    <mergeCell ref="E22:E23"/>
    <mergeCell ref="B27:C27"/>
    <mergeCell ref="B28:C28"/>
    <mergeCell ref="B29:C29"/>
    <mergeCell ref="D30:F30"/>
    <mergeCell ref="D29:F29"/>
    <mergeCell ref="G28:I28"/>
    <mergeCell ref="F19:I19"/>
    <mergeCell ref="G21:H23"/>
  </mergeCells>
  <printOptions/>
  <pageMargins left="0.7086614173228347" right="0.7532608695652174" top="0.7891304347826087" bottom="0.7480314960629921" header="0.31496062992125984" footer="0.31496062992125984"/>
  <pageSetup fitToHeight="1" fitToWidth="1" orientation="portrait" paperSize="9"/>
  <headerFooter alignWithMargins="0">
    <oddHeader>&amp;L&amp;G&amp;C&amp;G&amp;R&amp;G</oddHeader>
  </headerFooter>
  <drawing r:id="rId2"/>
  <legacyDrawing r:id="rId1"/>
  <legacyDrawingHF r:id="rId3"/>
  <mc:AlternateContent xmlns:mc="http://schemas.openxmlformats.org/markup-compatibility/2006">
    <mc:Choice Requires="x14">
      <controls>
        <mc:AlternateContent>
          <mc:Choice Requires="x14">
            <control xmlns:r="http://schemas.openxmlformats.org/officeDocument/2006/relationships" shapeId="4098" r:id="rId5" name="Group Box 2">
              <controlPr defaultSize="0" autoFill="0" autoPict="0">
                <anchor moveWithCells="1" sizeWithCells="1">
                  <from>
                    <xdr:col>0</xdr:col>
                    <xdr:colOff>47625</xdr:colOff>
                    <xdr:row>7</xdr:row>
                    <xdr:rowOff>38100</xdr:rowOff>
                  </from>
                  <to>
                    <xdr:col>2</xdr:col>
                    <xdr:colOff>200025</xdr:colOff>
                    <xdr:row>10</xdr:row>
                    <xdr:rowOff>9525</xdr:rowOff>
                  </to>
                </anchor>
              </controlPr>
            </control>
          </mc:Choice>
        </mc:AlternateContent>
        <mc:AlternateContent>
          <mc:Choice Requires="x14">
            <control xmlns:r="http://schemas.openxmlformats.org/officeDocument/2006/relationships" shapeId="4099" r:id="rId6" name="Option Button 3">
              <controlPr defaultSize="0" autoFill="0" autoLine="0" autoPict="0">
                <anchor moveWithCells="1" sizeWithCells="1">
                  <from>
                    <xdr:col>1</xdr:col>
                    <xdr:colOff>142875</xdr:colOff>
                    <xdr:row>7</xdr:row>
                    <xdr:rowOff>152400</xdr:rowOff>
                  </from>
                  <to>
                    <xdr:col>2</xdr:col>
                    <xdr:colOff>57150</xdr:colOff>
                    <xdr:row>9</xdr:row>
                    <xdr:rowOff>28575</xdr:rowOff>
                  </to>
                </anchor>
              </controlPr>
            </control>
          </mc:Choice>
        </mc:AlternateContent>
        <mc:AlternateContent>
          <mc:Choice Requires="x14">
            <control xmlns:r="http://schemas.openxmlformats.org/officeDocument/2006/relationships" shapeId="4100" r:id="rId7" name="Option Button 4">
              <controlPr defaultSize="0" autoFill="0" autoLine="0" autoPict="0">
                <anchor moveWithCells="1" sizeWithCells="1">
                  <from>
                    <xdr:col>0</xdr:col>
                    <xdr:colOff>171450</xdr:colOff>
                    <xdr:row>7</xdr:row>
                    <xdr:rowOff>152400</xdr:rowOff>
                  </from>
                  <to>
                    <xdr:col>1</xdr:col>
                    <xdr:colOff>114300</xdr:colOff>
                    <xdr:row>9</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000396251678"/>
    <pageSetUpPr fitToPage="1"/>
  </sheetPr>
  <dimension ref="A2:I42"/>
  <sheetViews>
    <sheetView view="pageLayout" workbookViewId="0" topLeftCell="A37">
      <selection activeCell="A42" sqref="A42:I42"/>
    </sheetView>
  </sheetViews>
  <sheetFormatPr defaultColWidth="9.140625" defaultRowHeight="15"/>
  <cols>
    <col min="1" max="1" width="27.421875" style="2" customWidth="1"/>
    <col min="2" max="2" width="15.7109375" style="2" customWidth="1"/>
    <col min="3" max="3" width="8.00390625" style="2" bestFit="1" customWidth="1"/>
    <col min="4" max="4" width="9.28125" style="2" bestFit="1" customWidth="1"/>
    <col min="5" max="5" width="20.7109375" style="2" customWidth="1"/>
    <col min="6" max="7" width="17.7109375" style="2" customWidth="1"/>
    <col min="8" max="8" width="10.421875" style="2" customWidth="1"/>
    <col min="9" max="9" width="43.28125" style="2" customWidth="1"/>
    <col min="10" max="16384" width="9.140625" style="2" customWidth="1"/>
  </cols>
  <sheetData>
    <row r="1" ht="13.5" thickBot="1"/>
    <row r="2" spans="1:9" ht="19.5" thickBot="1">
      <c r="A2" s="106"/>
      <c r="B2" s="107" t="s">
        <v>179</v>
      </c>
      <c r="C2" s="107"/>
      <c r="D2" s="107"/>
      <c r="E2" s="107"/>
      <c r="F2" s="107"/>
      <c r="G2" s="107"/>
      <c r="H2" s="107"/>
      <c r="I2" s="112"/>
    </row>
    <row r="3" spans="1:9" ht="18.75">
      <c r="A3" s="18"/>
      <c r="B3" s="81"/>
      <c r="C3" s="81"/>
      <c r="D3" s="81"/>
      <c r="E3" s="81"/>
      <c r="F3" s="81"/>
      <c r="G3" s="81"/>
      <c r="H3" s="81"/>
      <c r="I3" s="81"/>
    </row>
    <row r="4" spans="1:9" ht="15" customHeight="1">
      <c r="A4" s="19" t="s">
        <v>65</v>
      </c>
      <c r="B4" s="20" t="str">
        <f>'Linkage Letter'!B7</f>
        <v>Sample Parent Co Name</v>
      </c>
      <c r="C4" s="20"/>
      <c r="D4" s="21"/>
      <c r="E4" s="14" t="s">
        <v>66</v>
      </c>
      <c r="F4" s="118" t="str">
        <f>'Linkage Letter'!F7</f>
        <v>SampleXX</v>
      </c>
      <c r="G4" s="510" t="s">
        <v>47</v>
      </c>
      <c r="H4" s="510"/>
      <c r="I4" s="129" t="str">
        <f>'Linkage Letter'!F4</f>
        <v>Sample DBS Officer In-Charge</v>
      </c>
    </row>
    <row r="5" spans="1:9" ht="15" customHeight="1">
      <c r="A5" s="19" t="s">
        <v>79</v>
      </c>
      <c r="B5" s="22" t="s">
        <v>80</v>
      </c>
      <c r="C5" s="22"/>
      <c r="D5"/>
      <c r="E5"/>
      <c r="F5"/>
      <c r="G5"/>
      <c r="H5" s="1"/>
      <c r="I5" s="15"/>
    </row>
    <row r="6" spans="1:9" ht="18.75" customHeight="1" thickBot="1">
      <c r="A6" s="15"/>
      <c r="B6" s="15"/>
      <c r="C6" s="13"/>
      <c r="F6" s="2" t="s">
        <v>18</v>
      </c>
      <c r="H6" s="1"/>
      <c r="I6" s="15"/>
    </row>
    <row r="7" spans="1:9" s="1" customFormat="1" ht="15" customHeight="1">
      <c r="A7" s="469"/>
      <c r="B7" s="470"/>
      <c r="C7" s="470"/>
      <c r="D7" s="470"/>
      <c r="E7" s="470"/>
      <c r="F7" s="470"/>
      <c r="G7" s="470"/>
      <c r="H7" s="470"/>
      <c r="I7" s="477"/>
    </row>
    <row r="8" spans="1:9" s="1" customFormat="1" ht="15">
      <c r="A8" s="472"/>
      <c r="B8" s="426"/>
      <c r="C8" s="426"/>
      <c r="D8" s="426"/>
      <c r="E8" s="426"/>
      <c r="F8" s="426"/>
      <c r="G8" s="426"/>
      <c r="H8" s="426"/>
      <c r="I8" s="468"/>
    </row>
    <row r="9" spans="1:9" s="1" customFormat="1" ht="15">
      <c r="A9" s="472"/>
      <c r="B9" s="426"/>
      <c r="C9" s="426"/>
      <c r="D9" s="426"/>
      <c r="E9" s="426"/>
      <c r="F9" s="426"/>
      <c r="G9" s="426"/>
      <c r="H9" s="426"/>
      <c r="I9" s="468"/>
    </row>
    <row r="10" spans="1:9" s="1" customFormat="1" ht="15">
      <c r="A10" s="472"/>
      <c r="B10" s="426"/>
      <c r="C10" s="426"/>
      <c r="D10" s="426"/>
      <c r="E10" s="426"/>
      <c r="F10" s="426"/>
      <c r="G10" s="426"/>
      <c r="H10" s="426"/>
      <c r="I10" s="468"/>
    </row>
    <row r="11" spans="1:9" s="1" customFormat="1" ht="13.5" thickBot="1">
      <c r="A11" s="473"/>
      <c r="B11" s="474"/>
      <c r="C11" s="474"/>
      <c r="D11" s="474"/>
      <c r="E11" s="474"/>
      <c r="F11" s="474"/>
      <c r="G11" s="474"/>
      <c r="H11" s="474"/>
      <c r="I11" s="478"/>
    </row>
    <row r="12" spans="1:9" ht="15.75" customHeight="1" thickBot="1">
      <c r="A12" s="511" t="s">
        <v>59</v>
      </c>
      <c r="B12" s="512"/>
      <c r="C12" s="488" t="s">
        <v>147</v>
      </c>
      <c r="D12" s="488" t="s">
        <v>148</v>
      </c>
      <c r="E12" s="453" t="s">
        <v>149</v>
      </c>
      <c r="F12" s="454"/>
      <c r="G12" s="454"/>
      <c r="H12" s="454"/>
      <c r="I12" s="455"/>
    </row>
    <row r="13" spans="1:9" ht="15.75" customHeight="1" thickBot="1">
      <c r="A13" s="513"/>
      <c r="B13" s="514"/>
      <c r="C13" s="410"/>
      <c r="D13" s="410"/>
      <c r="E13" s="17" t="s">
        <v>150</v>
      </c>
      <c r="F13" s="453" t="s">
        <v>151</v>
      </c>
      <c r="G13" s="454"/>
      <c r="H13" s="455"/>
      <c r="I13" s="17" t="s">
        <v>152</v>
      </c>
    </row>
    <row r="14" spans="1:9" ht="30" customHeight="1" thickBot="1">
      <c r="A14" s="513"/>
      <c r="B14" s="514"/>
      <c r="C14" s="7" t="s">
        <v>154</v>
      </c>
      <c r="D14" s="7" t="s">
        <v>164</v>
      </c>
      <c r="E14" s="10">
        <v>0</v>
      </c>
      <c r="F14" s="396" t="s">
        <v>156</v>
      </c>
      <c r="G14" s="509"/>
      <c r="H14" s="397"/>
      <c r="I14" s="7"/>
    </row>
    <row r="15" spans="1:9" ht="15" customHeight="1">
      <c r="A15" s="513"/>
      <c r="B15" s="514"/>
      <c r="C15" s="391" t="s">
        <v>154</v>
      </c>
      <c r="D15" s="391" t="s">
        <v>164</v>
      </c>
      <c r="E15" s="411">
        <v>0</v>
      </c>
      <c r="F15" s="398" t="s">
        <v>156</v>
      </c>
      <c r="G15" s="497"/>
      <c r="H15" s="399"/>
      <c r="I15" s="391"/>
    </row>
    <row r="16" spans="1:9" ht="15" customHeight="1" thickBot="1">
      <c r="A16" s="513"/>
      <c r="B16" s="514"/>
      <c r="C16" s="393"/>
      <c r="D16" s="393"/>
      <c r="E16" s="412"/>
      <c r="F16" s="400"/>
      <c r="G16" s="498"/>
      <c r="H16" s="401"/>
      <c r="I16" s="393"/>
    </row>
    <row r="17" spans="1:9" ht="15" customHeight="1">
      <c r="A17" s="513"/>
      <c r="B17" s="514"/>
      <c r="C17" s="391" t="s">
        <v>154</v>
      </c>
      <c r="D17" s="391" t="s">
        <v>164</v>
      </c>
      <c r="E17" s="411">
        <v>0</v>
      </c>
      <c r="F17" s="398" t="s">
        <v>156</v>
      </c>
      <c r="G17" s="497"/>
      <c r="H17" s="399"/>
      <c r="I17" s="391"/>
    </row>
    <row r="18" spans="1:9" ht="15" customHeight="1" thickBot="1">
      <c r="A18" s="513"/>
      <c r="B18" s="514"/>
      <c r="C18" s="393"/>
      <c r="D18" s="393"/>
      <c r="E18" s="412"/>
      <c r="F18" s="400"/>
      <c r="G18" s="498"/>
      <c r="H18" s="401"/>
      <c r="I18" s="393"/>
    </row>
    <row r="19" spans="1:9" ht="15" customHeight="1">
      <c r="A19" s="513"/>
      <c r="B19" s="514"/>
      <c r="C19" s="391" t="s">
        <v>154</v>
      </c>
      <c r="D19" s="391" t="s">
        <v>164</v>
      </c>
      <c r="E19" s="411">
        <v>0</v>
      </c>
      <c r="F19" s="398" t="s">
        <v>156</v>
      </c>
      <c r="G19" s="497"/>
      <c r="H19" s="399"/>
      <c r="I19" s="391"/>
    </row>
    <row r="20" spans="1:9" ht="15" customHeight="1" thickBot="1">
      <c r="A20" s="515"/>
      <c r="B20" s="516"/>
      <c r="C20" s="393"/>
      <c r="D20" s="393"/>
      <c r="E20" s="412"/>
      <c r="F20" s="400"/>
      <c r="G20" s="498"/>
      <c r="H20" s="401"/>
      <c r="I20" s="393"/>
    </row>
    <row r="21" spans="1:9" ht="15" customHeight="1">
      <c r="A21" s="387"/>
      <c r="B21" s="505"/>
      <c r="C21" s="505"/>
      <c r="D21" s="505"/>
      <c r="E21" s="505"/>
      <c r="F21" s="505"/>
      <c r="G21" s="505"/>
      <c r="H21" s="505"/>
      <c r="I21" s="388"/>
    </row>
    <row r="22" spans="1:9" ht="15" customHeight="1">
      <c r="A22" s="389"/>
      <c r="B22" s="441"/>
      <c r="C22" s="441"/>
      <c r="D22" s="441"/>
      <c r="E22" s="441"/>
      <c r="F22" s="441"/>
      <c r="G22" s="441"/>
      <c r="H22" s="441"/>
      <c r="I22" s="390"/>
    </row>
    <row r="23" spans="1:9" ht="15" customHeight="1">
      <c r="A23" s="389"/>
      <c r="B23" s="441"/>
      <c r="C23" s="441"/>
      <c r="D23" s="441"/>
      <c r="E23" s="441"/>
      <c r="F23" s="441"/>
      <c r="G23" s="441"/>
      <c r="H23" s="441"/>
      <c r="I23" s="390"/>
    </row>
    <row r="24" spans="1:9" ht="15" customHeight="1">
      <c r="A24" s="389"/>
      <c r="B24" s="441"/>
      <c r="C24" s="441"/>
      <c r="D24" s="441"/>
      <c r="E24" s="441"/>
      <c r="F24" s="441"/>
      <c r="G24" s="441"/>
      <c r="H24" s="441"/>
      <c r="I24" s="390"/>
    </row>
    <row r="25" spans="1:9" ht="15.75" customHeight="1" thickBot="1">
      <c r="A25" s="506"/>
      <c r="B25" s="507"/>
      <c r="C25" s="507"/>
      <c r="D25" s="507"/>
      <c r="E25" s="507"/>
      <c r="F25" s="507"/>
      <c r="G25" s="507"/>
      <c r="H25" s="507"/>
      <c r="I25" s="508"/>
    </row>
    <row r="26" spans="1:9" ht="15.75" customHeight="1" thickBot="1">
      <c r="A26" s="499" t="s">
        <v>62</v>
      </c>
      <c r="B26" s="500"/>
      <c r="C26" s="488" t="s">
        <v>147</v>
      </c>
      <c r="D26" s="488" t="s">
        <v>148</v>
      </c>
      <c r="E26" s="453" t="s">
        <v>149</v>
      </c>
      <c r="F26" s="454"/>
      <c r="G26" s="454"/>
      <c r="H26" s="454"/>
      <c r="I26" s="455"/>
    </row>
    <row r="27" spans="1:9" ht="15.75" customHeight="1" thickBot="1">
      <c r="A27" s="501"/>
      <c r="B27" s="502"/>
      <c r="C27" s="410"/>
      <c r="D27" s="410"/>
      <c r="E27" s="16" t="s">
        <v>150</v>
      </c>
      <c r="F27" s="453" t="s">
        <v>151</v>
      </c>
      <c r="G27" s="454"/>
      <c r="H27" s="455"/>
      <c r="I27" s="16" t="s">
        <v>152</v>
      </c>
    </row>
    <row r="28" spans="1:9" ht="30" customHeight="1" thickBot="1">
      <c r="A28" s="501"/>
      <c r="B28" s="502"/>
      <c r="C28" s="7" t="s">
        <v>154</v>
      </c>
      <c r="D28" s="7" t="s">
        <v>164</v>
      </c>
      <c r="E28" s="10">
        <v>0</v>
      </c>
      <c r="F28" s="396">
        <v>10000</v>
      </c>
      <c r="G28" s="509"/>
      <c r="H28" s="397"/>
      <c r="I28" s="7" t="s">
        <v>165</v>
      </c>
    </row>
    <row r="29" spans="1:9" ht="15" customHeight="1">
      <c r="A29" s="501"/>
      <c r="B29" s="502"/>
      <c r="C29" s="391" t="s">
        <v>154</v>
      </c>
      <c r="D29" s="391" t="s">
        <v>164</v>
      </c>
      <c r="E29" s="394">
        <v>10000.01</v>
      </c>
      <c r="F29" s="398">
        <v>20000</v>
      </c>
      <c r="G29" s="497"/>
      <c r="H29" s="399"/>
      <c r="I29" s="391" t="s">
        <v>166</v>
      </c>
    </row>
    <row r="30" spans="1:9" ht="15" customHeight="1" thickBot="1">
      <c r="A30" s="501"/>
      <c r="B30" s="502"/>
      <c r="C30" s="393"/>
      <c r="D30" s="393"/>
      <c r="E30" s="395"/>
      <c r="F30" s="400"/>
      <c r="G30" s="498"/>
      <c r="H30" s="401"/>
      <c r="I30" s="393"/>
    </row>
    <row r="31" spans="1:9" ht="15" customHeight="1">
      <c r="A31" s="501"/>
      <c r="B31" s="502"/>
      <c r="C31" s="391" t="s">
        <v>154</v>
      </c>
      <c r="D31" s="391" t="s">
        <v>164</v>
      </c>
      <c r="E31" s="394">
        <v>20000.01</v>
      </c>
      <c r="F31" s="398">
        <v>50000</v>
      </c>
      <c r="G31" s="497"/>
      <c r="H31" s="399"/>
      <c r="I31" s="391" t="s">
        <v>167</v>
      </c>
    </row>
    <row r="32" spans="1:9" ht="15" customHeight="1" thickBot="1">
      <c r="A32" s="501"/>
      <c r="B32" s="502"/>
      <c r="C32" s="393"/>
      <c r="D32" s="393"/>
      <c r="E32" s="395"/>
      <c r="F32" s="400"/>
      <c r="G32" s="498"/>
      <c r="H32" s="401"/>
      <c r="I32" s="393"/>
    </row>
    <row r="33" spans="1:9" ht="15" customHeight="1">
      <c r="A33" s="501"/>
      <c r="B33" s="502"/>
      <c r="C33" s="391" t="s">
        <v>154</v>
      </c>
      <c r="D33" s="391" t="s">
        <v>164</v>
      </c>
      <c r="E33" s="394">
        <v>50000.01</v>
      </c>
      <c r="F33" s="398" t="s">
        <v>156</v>
      </c>
      <c r="G33" s="497"/>
      <c r="H33" s="399"/>
      <c r="I33" s="391" t="s">
        <v>168</v>
      </c>
    </row>
    <row r="34" spans="1:9" ht="15" customHeight="1" thickBot="1">
      <c r="A34" s="503"/>
      <c r="B34" s="504"/>
      <c r="C34" s="393"/>
      <c r="D34" s="393"/>
      <c r="E34" s="395"/>
      <c r="F34" s="400"/>
      <c r="G34" s="498"/>
      <c r="H34" s="401"/>
      <c r="I34" s="393"/>
    </row>
    <row r="35" spans="1:9" ht="15" customHeight="1" thickBot="1">
      <c r="A35" s="3"/>
      <c r="B35" s="4"/>
      <c r="C35" s="4"/>
      <c r="D35" s="4"/>
      <c r="E35" s="4"/>
      <c r="F35" s="4"/>
      <c r="G35" s="4"/>
      <c r="H35" s="4"/>
      <c r="I35" s="5"/>
    </row>
    <row r="36" spans="1:9" ht="15.75" customHeight="1" thickBot="1">
      <c r="A36" s="402" t="s">
        <v>58</v>
      </c>
      <c r="B36" s="403"/>
      <c r="C36" s="403"/>
      <c r="D36" s="403"/>
      <c r="E36" s="403"/>
      <c r="F36" s="403"/>
      <c r="G36" s="403"/>
      <c r="H36" s="403"/>
      <c r="I36" s="404"/>
    </row>
    <row r="37" spans="1:9" ht="216.6" customHeight="1" thickBot="1">
      <c r="A37" s="233" t="str">
        <f>AuthSigMain</f>
        <v>By submitting my/our requests or instructions in this form to DBS Bank Ltd. (the “Bank”) I/we confirm and agree that:
1. I/We are duly authorised by the organisation named in this application form (“Organisation”).
2. Notwithstanding any other authorisation or instruction provided by the Organisation to the Bank, the Bank is authorised to act on the authorisations or instructions provided in this form without further checks, even if the authorisations or instructions may contradict any other instructions provided by the Organisation to the Bank. 
3. I/We may provide personal information to the Bank (including without limitation personal information of my/our directors, partners, office holders, officers, employees, users, agents, shareholders and beneficial owners) in connection with me/us establishing and maintaining my/our relationship with the Bank.
I/We have read, fully understood and accepted the DBS Australia Privacy Policy (available at www.dbs.com/privacy/australia.page) and the General Banking Terms and Conditions and the Australia Jurisdiction Schedule ("General Terms") relating to the collection, processing, use and disclosure of personal information. 
When providing any personal information to the Bank, I/we confirm that I am/we are lawfully providing the information for the Bank to use and disclose for the purposes set out in the DBS Australia Privacy Policy and the General Terms.
4. Should any Customer Self Administrator cease to be employed by the Organisation, I/we undertake to inform the Bank and the Organisation will submit the IDEAL Maintenance form to delete this Customer Self Administrator’s user profile in IDEAL. I/We agree that the Organisation shall not hold the Bank liable for any act or omission by a Customer Self Administrator who ceases to be employed by the Organisation for which the Bank is not informed.
5. I/We confirm that all information provided and documents submitted by me/us are true, complete and accurate. I/We have read, understood and agree to the matters in this form and agree that the provision of electronic banking services will be subject to DBS Electronic Banking Services Terms and Conditions, as the same may be amended, supplemented, substituted and/or replaced from time to time.
6. This form may be executed in counterparts, each of which will be an original and which together constitute the same document.
7. If I/we have accepted this form, including the documents referenced in this form (including the General Banking Terms and Conditions and the Australia Jurisdiction Schedule), through electronically signing this form or other applicable document, I/we shall immediately upon the Bank's request, deliver to the Bank a confirmation of our acceptance of such terms. Such confirmation shall be in form and substance satisfactory to the Bank. I/we irrevocably authorise the Bank to carry out the Organisation's obligations under this paragraph in the Organisation's name and on the Organisation's behalf.</v>
      </c>
      <c r="B37" s="234"/>
      <c r="C37" s="234"/>
      <c r="D37" s="234"/>
      <c r="E37" s="234"/>
      <c r="F37" s="234"/>
      <c r="G37" s="234"/>
      <c r="H37" s="234"/>
      <c r="I37" s="235"/>
    </row>
    <row r="38" spans="1:9" ht="39" customHeight="1" thickBot="1">
      <c r="A38" s="391" t="s">
        <v>59</v>
      </c>
      <c r="B38" s="418" t="s">
        <v>60</v>
      </c>
      <c r="C38" s="419"/>
      <c r="D38" s="420"/>
      <c r="E38" s="416"/>
      <c r="F38" s="417"/>
      <c r="G38" s="417"/>
      <c r="H38" s="417"/>
      <c r="I38" s="8"/>
    </row>
    <row r="39" spans="1:9" ht="39" customHeight="1" thickBot="1">
      <c r="A39" s="393"/>
      <c r="B39" s="416" t="s">
        <v>61</v>
      </c>
      <c r="C39" s="417"/>
      <c r="D39" s="421"/>
      <c r="E39" s="416"/>
      <c r="F39" s="417"/>
      <c r="G39" s="417"/>
      <c r="H39" s="417"/>
      <c r="I39" s="8"/>
    </row>
    <row r="40" spans="1:9" ht="39" customHeight="1" thickBot="1">
      <c r="A40" s="391" t="s">
        <v>62</v>
      </c>
      <c r="B40" s="418" t="s">
        <v>60</v>
      </c>
      <c r="C40" s="419"/>
      <c r="D40" s="420"/>
      <c r="E40" s="416"/>
      <c r="F40" s="417"/>
      <c r="G40" s="417"/>
      <c r="H40" s="417"/>
      <c r="I40" s="8"/>
    </row>
    <row r="41" spans="1:9" ht="39" customHeight="1" thickBot="1">
      <c r="A41" s="393"/>
      <c r="B41" s="416" t="s">
        <v>61</v>
      </c>
      <c r="C41" s="417"/>
      <c r="D41" s="421"/>
      <c r="E41" s="416"/>
      <c r="F41" s="417"/>
      <c r="G41" s="417"/>
      <c r="H41" s="417"/>
      <c r="I41" s="8"/>
    </row>
    <row r="42" spans="1:9" ht="101.45" customHeight="1" thickBot="1">
      <c r="A42" s="233" t="str">
        <f>AuthSigNote</f>
        <v>Please Note:
• For partnership, authorisations from all partners are required.
• For a company which has furnished the Bank with a standalone Electronic Banking Board Resolution, the authorisers must be the current authorised persons with the highest mandate authorisation limit as specified in that document.
• For a trust, signatures of all the trustees in accordance with the trust deed are required.
• Any other authorised signatory must be approved in writing by the relevant company, trust or partnership by board resolution or such other written form acceptable to the Bank and a copy of the said board resolution or written authorisation must be provided to the Bank.</v>
      </c>
      <c r="B42" s="234"/>
      <c r="C42" s="234"/>
      <c r="D42" s="234"/>
      <c r="E42" s="234"/>
      <c r="F42" s="234"/>
      <c r="G42" s="234"/>
      <c r="H42" s="234"/>
      <c r="I42" s="235"/>
    </row>
  </sheetData>
  <mergeCells count="58">
    <mergeCell ref="G4:H4"/>
    <mergeCell ref="C12:C13"/>
    <mergeCell ref="D12:D13"/>
    <mergeCell ref="E12:I12"/>
    <mergeCell ref="F13:H13"/>
    <mergeCell ref="A7:I11"/>
    <mergeCell ref="A12:B20"/>
    <mergeCell ref="I15:I16"/>
    <mergeCell ref="C17:C18"/>
    <mergeCell ref="D17:D18"/>
    <mergeCell ref="E17:E18"/>
    <mergeCell ref="F17:H18"/>
    <mergeCell ref="I17:I18"/>
    <mergeCell ref="F14:H14"/>
    <mergeCell ref="C15:C16"/>
    <mergeCell ref="D15:D16"/>
    <mergeCell ref="E15:E16"/>
    <mergeCell ref="F15:H16"/>
    <mergeCell ref="C19:C20"/>
    <mergeCell ref="D19:D20"/>
    <mergeCell ref="E19:E20"/>
    <mergeCell ref="F19:H20"/>
    <mergeCell ref="I19:I20"/>
    <mergeCell ref="D31:D32"/>
    <mergeCell ref="E31:E32"/>
    <mergeCell ref="F31:H32"/>
    <mergeCell ref="I31:I32"/>
    <mergeCell ref="A21:I25"/>
    <mergeCell ref="F27:H27"/>
    <mergeCell ref="F28:H28"/>
    <mergeCell ref="A42:I42"/>
    <mergeCell ref="A36:I36"/>
    <mergeCell ref="A37:I37"/>
    <mergeCell ref="A38:A39"/>
    <mergeCell ref="B38:D38"/>
    <mergeCell ref="E38:H38"/>
    <mergeCell ref="B39:D39"/>
    <mergeCell ref="E39:H39"/>
    <mergeCell ref="A40:A41"/>
    <mergeCell ref="B40:D40"/>
    <mergeCell ref="E40:H40"/>
    <mergeCell ref="B41:D41"/>
    <mergeCell ref="E41:H41"/>
    <mergeCell ref="D33:D34"/>
    <mergeCell ref="E33:E34"/>
    <mergeCell ref="F33:H34"/>
    <mergeCell ref="I33:I34"/>
    <mergeCell ref="A26:B34"/>
    <mergeCell ref="E29:E30"/>
    <mergeCell ref="F29:H30"/>
    <mergeCell ref="I29:I30"/>
    <mergeCell ref="C31:C32"/>
    <mergeCell ref="C29:C30"/>
    <mergeCell ref="D29:D30"/>
    <mergeCell ref="C33:C34"/>
    <mergeCell ref="C26:C27"/>
    <mergeCell ref="D26:D27"/>
    <mergeCell ref="E26:I26"/>
  </mergeCells>
  <printOptions/>
  <pageMargins left="0.7086614173228347" right="0.9902083333333334" top="0.695625" bottom="0.7480314960629921" header="0.31496062992125984" footer="0.31496062992125984"/>
  <pageSetup fitToHeight="1" fitToWidth="1" orientation="portrait" paperSize="9"/>
  <headerFooter alignWithMargins="0">
    <oddHeader>&amp;L&amp;G&amp;C&amp;G&amp;R&amp;G</oddHeader>
  </headerFooter>
  <drawing r:id="rId2"/>
  <legacyDrawing r:id="rId1"/>
  <legacyDrawingHF r:id="rId3"/>
  <mc:AlternateContent xmlns:mc="http://schemas.openxmlformats.org/markup-compatibility/2006">
    <mc:Choice Requires="x14">
      <controls>
        <mc:AlternateContent>
          <mc:Choice Requires="x14">
            <control xmlns:r="http://schemas.openxmlformats.org/officeDocument/2006/relationships" shapeId="5130" r:id="rId5" name="Group Box 10">
              <controlPr defaultSize="0" autoFill="0" autoPict="0">
                <anchor moveWithCells="1" sizeWithCells="1">
                  <from>
                    <xdr:col>0</xdr:col>
                    <xdr:colOff>123825</xdr:colOff>
                    <xdr:row>7</xdr:row>
                    <xdr:rowOff>38100</xdr:rowOff>
                  </from>
                  <to>
                    <xdr:col>8</xdr:col>
                    <xdr:colOff>2400300</xdr:colOff>
                    <xdr:row>10</xdr:row>
                    <xdr:rowOff>9525</xdr:rowOff>
                  </to>
                </anchor>
              </controlPr>
            </control>
          </mc:Choice>
        </mc:AlternateContent>
        <mc:AlternateContent>
          <mc:Choice Requires="x14">
            <control xmlns:r="http://schemas.openxmlformats.org/officeDocument/2006/relationships" shapeId="5131" r:id="rId6" name="Option Button 11">
              <controlPr defaultSize="0" autoFill="0" autoLine="0" autoPict="0">
                <anchor moveWithCells="1" sizeWithCells="1">
                  <from>
                    <xdr:col>3</xdr:col>
                    <xdr:colOff>161925</xdr:colOff>
                    <xdr:row>7</xdr:row>
                    <xdr:rowOff>133350</xdr:rowOff>
                  </from>
                  <to>
                    <xdr:col>4</xdr:col>
                    <xdr:colOff>1371600</xdr:colOff>
                    <xdr:row>9</xdr:row>
                    <xdr:rowOff>28575</xdr:rowOff>
                  </to>
                </anchor>
              </controlPr>
            </control>
          </mc:Choice>
        </mc:AlternateContent>
        <mc:AlternateContent>
          <mc:Choice Requires="x14">
            <control xmlns:r="http://schemas.openxmlformats.org/officeDocument/2006/relationships" shapeId="5132" r:id="rId7" name="Option Button 12">
              <controlPr defaultSize="0" autoFill="0" autoLine="0" autoPict="0">
                <anchor moveWithCells="1" sizeWithCells="1">
                  <from>
                    <xdr:col>0</xdr:col>
                    <xdr:colOff>447675</xdr:colOff>
                    <xdr:row>7</xdr:row>
                    <xdr:rowOff>133350</xdr:rowOff>
                  </from>
                  <to>
                    <xdr:col>1</xdr:col>
                    <xdr:colOff>533400</xdr:colOff>
                    <xdr:row>9</xdr:row>
                    <xdr:rowOff>28575</xdr:rowOff>
                  </to>
                </anchor>
              </controlPr>
            </control>
          </mc:Choice>
        </mc:AlternateContent>
        <mc:AlternateContent>
          <mc:Choice Requires="x14">
            <control xmlns:r="http://schemas.openxmlformats.org/officeDocument/2006/relationships" shapeId="5133" r:id="rId8" name="Option Button 13">
              <controlPr defaultSize="0" autoFill="0" autoLine="0" autoPict="0">
                <anchor moveWithCells="1" sizeWithCells="1">
                  <from>
                    <xdr:col>6</xdr:col>
                    <xdr:colOff>66675</xdr:colOff>
                    <xdr:row>7</xdr:row>
                    <xdr:rowOff>133350</xdr:rowOff>
                  </from>
                  <to>
                    <xdr:col>8</xdr:col>
                    <xdr:colOff>990600</xdr:colOff>
                    <xdr:row>9</xdr:row>
                    <xdr:rowOff>28575</xdr:rowOff>
                  </to>
                </anchor>
              </controlPr>
            </control>
          </mc:Choice>
        </mc:AlternateContent>
        <mc:AlternateContent>
          <mc:Choice Requires="x14">
            <control xmlns:r="http://schemas.openxmlformats.org/officeDocument/2006/relationships" shapeId="5144" r:id="rId9" name="Group Box 24">
              <controlPr defaultSize="0" autoFill="0" autoPict="0">
                <anchor moveWithCells="1" sizeWithCells="1">
                  <from>
                    <xdr:col>0</xdr:col>
                    <xdr:colOff>123825</xdr:colOff>
                    <xdr:row>21</xdr:row>
                    <xdr:rowOff>76200</xdr:rowOff>
                  </from>
                  <to>
                    <xdr:col>8</xdr:col>
                    <xdr:colOff>2400300</xdr:colOff>
                    <xdr:row>23</xdr:row>
                    <xdr:rowOff>152400</xdr:rowOff>
                  </to>
                </anchor>
              </controlPr>
            </control>
          </mc:Choice>
        </mc:AlternateContent>
        <mc:AlternateContent>
          <mc:Choice Requires="x14">
            <control xmlns:r="http://schemas.openxmlformats.org/officeDocument/2006/relationships" shapeId="5145" r:id="rId10" name="Option Button 25">
              <controlPr defaultSize="0" autoFill="0" autoLine="0" autoPict="0">
                <anchor moveWithCells="1" sizeWithCells="1">
                  <from>
                    <xdr:col>3</xdr:col>
                    <xdr:colOff>161925</xdr:colOff>
                    <xdr:row>21</xdr:row>
                    <xdr:rowOff>171450</xdr:rowOff>
                  </from>
                  <to>
                    <xdr:col>4</xdr:col>
                    <xdr:colOff>1371600</xdr:colOff>
                    <xdr:row>23</xdr:row>
                    <xdr:rowOff>9525</xdr:rowOff>
                  </to>
                </anchor>
              </controlPr>
            </control>
          </mc:Choice>
        </mc:AlternateContent>
        <mc:AlternateContent>
          <mc:Choice Requires="x14">
            <control xmlns:r="http://schemas.openxmlformats.org/officeDocument/2006/relationships" shapeId="5146" r:id="rId11" name="Option Button 26">
              <controlPr defaultSize="0" autoFill="0" autoLine="0" autoPict="0">
                <anchor moveWithCells="1" sizeWithCells="1">
                  <from>
                    <xdr:col>0</xdr:col>
                    <xdr:colOff>447675</xdr:colOff>
                    <xdr:row>21</xdr:row>
                    <xdr:rowOff>171450</xdr:rowOff>
                  </from>
                  <to>
                    <xdr:col>1</xdr:col>
                    <xdr:colOff>533400</xdr:colOff>
                    <xdr:row>23</xdr:row>
                    <xdr:rowOff>9525</xdr:rowOff>
                  </to>
                </anchor>
              </controlPr>
            </control>
          </mc:Choice>
        </mc:AlternateContent>
        <mc:AlternateContent>
          <mc:Choice Requires="x14">
            <control xmlns:r="http://schemas.openxmlformats.org/officeDocument/2006/relationships" shapeId="5147" r:id="rId12" name="Option Button 27">
              <controlPr defaultSize="0" autoFill="0" autoLine="0" autoPict="0">
                <anchor moveWithCells="1" sizeWithCells="1">
                  <from>
                    <xdr:col>6</xdr:col>
                    <xdr:colOff>66675</xdr:colOff>
                    <xdr:row>21</xdr:row>
                    <xdr:rowOff>171450</xdr:rowOff>
                  </from>
                  <to>
                    <xdr:col>8</xdr:col>
                    <xdr:colOff>990600</xdr:colOff>
                    <xdr:row>23</xdr:row>
                    <xdr:rowOff>9525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076FA-29F3-4084-93D6-D8FDBE5C0930}">
  <sheetPr>
    <tabColor theme="0" tint="-0.3499799966812134"/>
  </sheetPr>
  <dimension ref="A1:B5"/>
  <sheetViews>
    <sheetView workbookViewId="0" topLeftCell="A1">
      <selection activeCell="M18" sqref="M18"/>
    </sheetView>
  </sheetViews>
  <sheetFormatPr defaultColWidth="9.140625" defaultRowHeight="15"/>
  <cols>
    <col min="2" max="2" width="13.140625" style="0" customWidth="1"/>
  </cols>
  <sheetData>
    <row r="1" spans="1:2" ht="15.75">
      <c r="A1" s="113" t="s">
        <v>78</v>
      </c>
      <c r="B1" s="114"/>
    </row>
    <row r="2" spans="1:2" ht="15">
      <c r="A2" s="115" t="s">
        <v>111</v>
      </c>
      <c r="B2" s="116" t="s">
        <v>180</v>
      </c>
    </row>
    <row r="3" spans="1:2" ht="15">
      <c r="A3" s="115" t="s">
        <v>181</v>
      </c>
      <c r="B3" s="116" t="s">
        <v>182</v>
      </c>
    </row>
    <row r="4" spans="1:2" ht="15">
      <c r="A4" s="115" t="s">
        <v>143</v>
      </c>
      <c r="B4" s="116" t="s">
        <v>183</v>
      </c>
    </row>
    <row r="5" spans="1:2" ht="15">
      <c r="A5" s="115"/>
      <c r="B5" s="116"/>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1 6 " ? > < D a t a M a s h u p   x m l n s = " h t t p : / / s c h e m a s . m i c r o s o f t . c o m / D a t a M a s h u p " > A A A A A B c D A A B Q S w M E F A A C A A g A N o f q U N M d Z 2 i n A A A A + A A A A B I A H A B D b 2 5 m a W c v U G F j a 2 F n Z S 5 4 b W w g o h g A K K A U A A A A A A A A A A A A A A A A A A A A A A A A A A A A h Y 8 x D o I w G E a v Q r r T l g p q y E + J c Z X E x G h c G 6 j Q C M X Q Y r m b g 0 f y C p I o 6 u b 4 v b z h f Y / b H d K h q b 2 r 7 I x q d Y I C T J E n d d 4 W S p c J 6 u 3 J X 6 K U w 1 b k Z 1 F K b 5 S 1 i Q d T J K i y 9 h I T 4 p z D b o b b r i S M 0 o A c s 8 0 u r 2 Q j 0 E d W / 2 V f a W O F z i X i c H j F c I Y X D E d R N M d h G A C Z M G R K f x U 2 F m M K 5 A f C u q 9 t 3 0 k u t b / a A 5 k m k P c L / g R Q S w M E F A A C A A g A N o f q 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a H 6 l A o i k e 4 D g A A A B E A A A A T A B w A R m 9 y b X V s Y X M v U 2 V j d G l v b j E u b S C i G A A o o B Q A A A A A A A A A A A A A A A A A A A A A A A A A A A A r T k 0 u y c z P U w i G 0 I b W A F B L A Q I t A B Q A A g A I A D a H 6 l D T H W d o p w A A A P g A A A A S A A A A A A A A A A A A A A A A A A A A A A B D b 2 5 m a W c v U G F j a 2 F n Z S 5 4 b W x Q S w E C L Q A U A A I A C A A 2 h + p Q D 8 r p q 6 Q A A A D p A A A A E w A A A A A A A A A A A A A A A A D z A A A A W 0 N v b n R l b n R f V H l w Z X N d L n h t b F B L A Q I t A B Q A A g A I A D a H 6 l A 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v d p g v d L c P S r 5 s / F 3 P I D R N A A A A A A I A A A A A A A N m A A D A A A A A E A A A A G c h c x I T q E R S d L Z v k f l A N + 8 A A A A A B I A A A K A A A A A Q A A A A 7 K c K I x m A 3 o f R t x p 2 g H M A B V A A A A B G / r e I o b L O g p Y s N Q q 7 u F u k E c m 7 H D E G N l 5 P f A 3 o N x P W o e n l Q e v G 1 X K h x K Q 8 Q N p E P i Y p Z c D 1 K p C B 8 h H t Y G q H + E M K r 2 n k 4 2 t y f 1 l g 7 0 w w 2 T t + h R Q A A A D x W U S a V k P n 6 R N j k l + g n V b z v 1 E 2 g A = = < / D a t a M a s h u p > 
</file>

<file path=customXml/item2.xml><?xml version="1.0" encoding="utf-8"?>
<ct:contentTypeSchema xmlns:ct="http://schemas.microsoft.com/office/2006/metadata/contentType" xmlns:ma="http://schemas.microsoft.com/office/2006/metadata/properties/metaAttributes" ct:_="" ma:_="" ma:contentTypeName="Document" ma:contentTypeID="0x0101006A363338354EBF48A9FCACC854FF6F55" ma:contentTypeVersion="11" ma:contentTypeDescription="Create a new document." ma:contentTypeScope="" ma:versionID="f8a53a049ec0482374f5a28fb1b0db8b">
  <xsd:schema xmlns:xsd="http://www.w3.org/2001/XMLSchema" xmlns:xs="http://www.w3.org/2001/XMLSchema" xmlns:p="http://schemas.microsoft.com/office/2006/metadata/properties" xmlns:ns2="46aa92e8-312a-4c5c-85df-4d3773ad53aa" xmlns:ns3="d7819915-59f1-411e-b126-1ac85dd125f2" targetNamespace="http://schemas.microsoft.com/office/2006/metadata/properties" ma:root="true" ma:fieldsID="c437afdd3c7b5194ff96556c4abe5b38" ns2:_="" ns3:_="">
    <xsd:import namespace="46aa92e8-312a-4c5c-85df-4d3773ad53aa"/>
    <xsd:import namespace="d7819915-59f1-411e-b126-1ac85dd125f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aa92e8-312a-4c5c-85df-4d3773ad53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7819915-59f1-411e-b126-1ac85dd125f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624B2C-8D67-4D5F-83E4-308E64E3264F}">
  <ds:schemaRefs>
    <ds:schemaRef ds:uri="http://schemas.microsoft.com/DataMashup"/>
  </ds:schemaRefs>
</ds:datastoreItem>
</file>

<file path=customXml/itemProps2.xml><?xml version="1.0" encoding="utf-8"?>
<ds:datastoreItem xmlns:ds="http://schemas.openxmlformats.org/officeDocument/2006/customXml" ds:itemID="{9D8FDB89-7FD9-47DC-A46B-7B34CE3353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aa92e8-312a-4c5c-85df-4d3773ad53aa"/>
    <ds:schemaRef ds:uri="d7819915-59f1-411e-b126-1ac85dd125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F8F01ED-4AC0-4DC0-826D-2772ED54D2C2}">
  <ds:schemaRefs>
    <ds:schemaRef ds:uri="http://schemas.microsoft.com/sharepoint/v3/contenttype/forms"/>
  </ds:schemaRefs>
</ds:datastoreItem>
</file>

<file path=customXml/itemProps4.xml><?xml version="1.0" encoding="utf-8"?>
<ds:datastoreItem xmlns:ds="http://schemas.openxmlformats.org/officeDocument/2006/customXml" ds:itemID="{C8974873-EA03-4E80-BCFF-4C6CBD1D3CC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0x0101006A363338354EBF48A9FCACC854FF6F55</vt:lpwstr>
  </property>
</Properties>
</file>